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SCH Mechanical/Mar2024_Pricing_Files/2024MAR_Cylinders/"/>
    </mc:Choice>
  </mc:AlternateContent>
  <xr:revisionPtr revIDLastSave="0" documentId="13_ncr:1_{43A20350-C6B1-6541-AD9C-5BA15796C231}" xr6:coauthVersionLast="47" xr6:coauthVersionMax="47" xr10:uidLastSave="{00000000-0000-0000-0000-000000000000}"/>
  <bookViews>
    <workbookView xWindow="8100" yWindow="2600" windowWidth="27640" windowHeight="16940" xr2:uid="{6EBED118-60FC-924A-A1B7-4AA3C1777D5C}"/>
  </bookViews>
  <sheets>
    <sheet name="Keys_Cut" sheetId="2" r:id="rId1"/>
  </sheets>
  <definedNames>
    <definedName name="_xlnm._FilterDatabase" localSheetId="0" hidden="1">Keys_Cut!$A$1:$E$182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4" i="2" l="1"/>
  <c r="C184" i="2"/>
  <c r="F183" i="2"/>
  <c r="C183" i="2"/>
  <c r="F182" i="2"/>
  <c r="C182" i="2"/>
  <c r="F181" i="2"/>
  <c r="C181" i="2"/>
  <c r="F180" i="2"/>
  <c r="C180" i="2"/>
  <c r="F179" i="2"/>
  <c r="C179" i="2"/>
  <c r="F178" i="2"/>
  <c r="C178" i="2"/>
  <c r="F177" i="2"/>
  <c r="C177" i="2"/>
  <c r="F176" i="2"/>
  <c r="C176" i="2"/>
  <c r="F175" i="2"/>
  <c r="C175" i="2"/>
  <c r="F174" i="2"/>
  <c r="C174" i="2"/>
  <c r="F173" i="2"/>
  <c r="C173" i="2"/>
  <c r="F172" i="2"/>
  <c r="C172" i="2"/>
  <c r="F171" i="2"/>
  <c r="C171" i="2"/>
  <c r="F170" i="2"/>
  <c r="C170" i="2"/>
  <c r="F169" i="2"/>
  <c r="C169" i="2"/>
  <c r="F168" i="2"/>
  <c r="C168" i="2"/>
  <c r="F167" i="2"/>
  <c r="C167" i="2"/>
  <c r="F166" i="2"/>
  <c r="C166" i="2"/>
  <c r="F165" i="2"/>
  <c r="C165" i="2"/>
  <c r="F164" i="2"/>
  <c r="C164" i="2"/>
  <c r="F163" i="2"/>
  <c r="C163" i="2"/>
  <c r="F162" i="2"/>
  <c r="C162" i="2"/>
  <c r="F161" i="2"/>
  <c r="C161" i="2"/>
  <c r="F160" i="2"/>
  <c r="C160" i="2"/>
  <c r="F159" i="2"/>
  <c r="C159" i="2"/>
  <c r="F158" i="2"/>
  <c r="C158" i="2"/>
  <c r="F157" i="2"/>
  <c r="C157" i="2"/>
  <c r="F156" i="2"/>
  <c r="C156" i="2"/>
  <c r="F155" i="2"/>
  <c r="C155" i="2"/>
  <c r="F154" i="2"/>
  <c r="C154" i="2"/>
  <c r="F153" i="2"/>
  <c r="C153" i="2"/>
  <c r="F152" i="2"/>
  <c r="C152" i="2"/>
  <c r="F151" i="2"/>
  <c r="C151" i="2"/>
  <c r="F150" i="2"/>
  <c r="C150" i="2"/>
  <c r="F149" i="2"/>
  <c r="C149" i="2"/>
  <c r="F148" i="2"/>
  <c r="C148" i="2"/>
  <c r="F147" i="2"/>
  <c r="C147" i="2"/>
  <c r="F146" i="2"/>
  <c r="C146" i="2"/>
  <c r="F145" i="2"/>
  <c r="C145" i="2"/>
  <c r="F144" i="2"/>
  <c r="C144" i="2"/>
  <c r="F143" i="2"/>
  <c r="C143" i="2"/>
  <c r="F142" i="2"/>
  <c r="C142" i="2"/>
  <c r="F141" i="2"/>
  <c r="C141" i="2"/>
  <c r="F140" i="2"/>
  <c r="C140" i="2"/>
  <c r="F139" i="2"/>
  <c r="C139" i="2"/>
  <c r="F138" i="2"/>
  <c r="C138" i="2"/>
  <c r="F137" i="2"/>
  <c r="C137" i="2"/>
  <c r="F136" i="2"/>
  <c r="C136" i="2"/>
  <c r="F135" i="2"/>
  <c r="C135" i="2"/>
  <c r="F134" i="2"/>
  <c r="C134" i="2"/>
  <c r="F133" i="2"/>
  <c r="C133" i="2"/>
  <c r="F132" i="2"/>
  <c r="C132" i="2"/>
  <c r="F131" i="2"/>
  <c r="C131" i="2"/>
  <c r="F130" i="2"/>
  <c r="C130" i="2"/>
  <c r="F129" i="2"/>
  <c r="C129" i="2"/>
  <c r="F128" i="2"/>
  <c r="C128" i="2"/>
  <c r="F127" i="2"/>
  <c r="C127" i="2"/>
  <c r="F126" i="2"/>
  <c r="C126" i="2"/>
  <c r="F125" i="2"/>
  <c r="C125" i="2"/>
  <c r="F124" i="2"/>
  <c r="C124" i="2"/>
  <c r="F123" i="2"/>
  <c r="C123" i="2"/>
  <c r="F122" i="2"/>
  <c r="C122" i="2"/>
  <c r="F121" i="2"/>
  <c r="C121" i="2"/>
  <c r="F120" i="2"/>
  <c r="C120" i="2"/>
  <c r="F119" i="2"/>
  <c r="C119" i="2"/>
  <c r="F118" i="2"/>
  <c r="C118" i="2"/>
  <c r="F117" i="2"/>
  <c r="C117" i="2"/>
  <c r="F116" i="2"/>
  <c r="C116" i="2"/>
  <c r="F115" i="2"/>
  <c r="C115" i="2"/>
  <c r="F114" i="2"/>
  <c r="C114" i="2"/>
  <c r="F113" i="2"/>
  <c r="C113" i="2"/>
  <c r="F112" i="2"/>
  <c r="C112" i="2"/>
  <c r="F111" i="2"/>
  <c r="C111" i="2"/>
  <c r="F110" i="2"/>
  <c r="C110" i="2"/>
  <c r="F109" i="2"/>
  <c r="C109" i="2"/>
  <c r="F108" i="2"/>
  <c r="C108" i="2"/>
  <c r="F107" i="2"/>
  <c r="C107" i="2"/>
  <c r="F106" i="2"/>
  <c r="C106" i="2"/>
  <c r="F105" i="2"/>
  <c r="C105" i="2"/>
  <c r="F104" i="2"/>
  <c r="C104" i="2"/>
  <c r="F103" i="2"/>
  <c r="C103" i="2"/>
  <c r="F102" i="2"/>
  <c r="C102" i="2"/>
  <c r="F101" i="2"/>
  <c r="C101" i="2"/>
  <c r="F100" i="2"/>
  <c r="C100" i="2"/>
  <c r="F99" i="2"/>
  <c r="C99" i="2"/>
  <c r="F98" i="2"/>
  <c r="C98" i="2"/>
  <c r="F97" i="2"/>
  <c r="C97" i="2"/>
  <c r="F96" i="2"/>
  <c r="C96" i="2"/>
  <c r="F95" i="2"/>
  <c r="C95" i="2"/>
  <c r="F94" i="2"/>
  <c r="C94" i="2"/>
  <c r="F93" i="2"/>
  <c r="C93" i="2"/>
  <c r="F92" i="2"/>
  <c r="C92" i="2"/>
  <c r="F91" i="2"/>
  <c r="C91" i="2"/>
  <c r="F90" i="2"/>
  <c r="C90" i="2"/>
  <c r="F89" i="2"/>
  <c r="C89" i="2"/>
  <c r="F88" i="2"/>
  <c r="C88" i="2"/>
  <c r="F87" i="2"/>
  <c r="C87" i="2"/>
  <c r="F86" i="2"/>
  <c r="C86" i="2"/>
  <c r="F85" i="2"/>
  <c r="C85" i="2"/>
  <c r="F84" i="2"/>
  <c r="C84" i="2"/>
  <c r="F83" i="2"/>
  <c r="C83" i="2"/>
  <c r="F82" i="2"/>
  <c r="C82" i="2"/>
  <c r="F81" i="2"/>
  <c r="C81" i="2"/>
  <c r="F80" i="2"/>
  <c r="C80" i="2"/>
  <c r="F79" i="2"/>
  <c r="C79" i="2"/>
  <c r="F78" i="2"/>
  <c r="C78" i="2"/>
  <c r="F77" i="2"/>
  <c r="C77" i="2"/>
  <c r="F76" i="2"/>
  <c r="C76" i="2"/>
  <c r="F75" i="2"/>
  <c r="C75" i="2"/>
  <c r="F74" i="2"/>
  <c r="C74" i="2"/>
  <c r="F73" i="2"/>
  <c r="C73" i="2"/>
  <c r="F72" i="2"/>
  <c r="C72" i="2"/>
  <c r="F71" i="2"/>
  <c r="C71" i="2"/>
  <c r="F70" i="2"/>
  <c r="C70" i="2"/>
  <c r="F69" i="2"/>
  <c r="C69" i="2"/>
  <c r="F68" i="2"/>
  <c r="C68" i="2"/>
  <c r="F67" i="2"/>
  <c r="C67" i="2"/>
  <c r="F66" i="2"/>
  <c r="C66" i="2"/>
  <c r="F65" i="2"/>
  <c r="C65" i="2"/>
  <c r="F64" i="2"/>
  <c r="C64" i="2"/>
  <c r="F63" i="2"/>
  <c r="C63" i="2"/>
  <c r="F62" i="2"/>
  <c r="C62" i="2"/>
  <c r="F61" i="2"/>
  <c r="C61" i="2"/>
  <c r="F60" i="2"/>
  <c r="C60" i="2"/>
  <c r="F59" i="2"/>
  <c r="C59" i="2"/>
  <c r="F58" i="2"/>
  <c r="C58" i="2"/>
  <c r="I57" i="2"/>
  <c r="F57" i="2"/>
  <c r="C57" i="2"/>
  <c r="F56" i="2"/>
  <c r="C56" i="2"/>
  <c r="F55" i="2"/>
  <c r="C55" i="2"/>
  <c r="F54" i="2"/>
  <c r="C54" i="2"/>
  <c r="F53" i="2"/>
  <c r="C53" i="2"/>
  <c r="F52" i="2"/>
  <c r="C52" i="2"/>
  <c r="F51" i="2"/>
  <c r="C51" i="2"/>
  <c r="F50" i="2"/>
  <c r="C50" i="2"/>
  <c r="F49" i="2"/>
  <c r="C49" i="2"/>
  <c r="F48" i="2"/>
  <c r="C48" i="2"/>
  <c r="F47" i="2"/>
  <c r="C47" i="2"/>
  <c r="F46" i="2"/>
  <c r="C46" i="2"/>
  <c r="F45" i="2"/>
  <c r="C45" i="2"/>
  <c r="F44" i="2"/>
  <c r="C44" i="2"/>
  <c r="F43" i="2"/>
  <c r="C43" i="2"/>
  <c r="F42" i="2"/>
  <c r="C42" i="2"/>
  <c r="F41" i="2"/>
  <c r="C41" i="2"/>
  <c r="F40" i="2"/>
  <c r="C40" i="2"/>
  <c r="F39" i="2"/>
  <c r="C39" i="2"/>
  <c r="F38" i="2"/>
  <c r="C38" i="2"/>
  <c r="F37" i="2"/>
  <c r="C37" i="2"/>
  <c r="F36" i="2"/>
  <c r="C36" i="2"/>
  <c r="F35" i="2"/>
  <c r="C35" i="2"/>
  <c r="F34" i="2"/>
  <c r="C34" i="2"/>
  <c r="F33" i="2"/>
  <c r="C33" i="2"/>
  <c r="F32" i="2"/>
  <c r="C32" i="2"/>
  <c r="F31" i="2"/>
  <c r="C31" i="2"/>
  <c r="F30" i="2"/>
  <c r="C30" i="2"/>
  <c r="F29" i="2"/>
  <c r="C29" i="2"/>
  <c r="F28" i="2"/>
  <c r="C28" i="2"/>
  <c r="F27" i="2"/>
  <c r="C27" i="2"/>
  <c r="F26" i="2"/>
  <c r="C26" i="2"/>
  <c r="F25" i="2"/>
  <c r="C25" i="2"/>
  <c r="F24" i="2"/>
  <c r="C24" i="2"/>
  <c r="F23" i="2"/>
  <c r="C23" i="2"/>
  <c r="F22" i="2"/>
  <c r="C22" i="2"/>
  <c r="F21" i="2"/>
  <c r="C21" i="2"/>
  <c r="F20" i="2"/>
  <c r="C20" i="2"/>
  <c r="F19" i="2"/>
  <c r="C19" i="2"/>
  <c r="F18" i="2"/>
  <c r="C18" i="2"/>
  <c r="F17" i="2"/>
  <c r="C17" i="2"/>
  <c r="F16" i="2"/>
  <c r="C16" i="2"/>
  <c r="F15" i="2"/>
  <c r="C15" i="2"/>
  <c r="F14" i="2"/>
  <c r="C14" i="2"/>
  <c r="F13" i="2"/>
  <c r="C13" i="2"/>
  <c r="F12" i="2"/>
  <c r="C12" i="2"/>
  <c r="F11" i="2"/>
  <c r="C11" i="2"/>
  <c r="F10" i="2"/>
  <c r="C10" i="2"/>
  <c r="F9" i="2"/>
  <c r="C9" i="2"/>
  <c r="F8" i="2"/>
  <c r="C8" i="2"/>
  <c r="F7" i="2"/>
  <c r="C7" i="2"/>
  <c r="F6" i="2"/>
  <c r="C6" i="2"/>
  <c r="F5" i="2"/>
  <c r="C5" i="2"/>
  <c r="F4" i="2"/>
  <c r="C4" i="2"/>
  <c r="F3" i="2"/>
  <c r="C3" i="2"/>
  <c r="F2" i="2"/>
  <c r="C2" i="2"/>
</calcChain>
</file>

<file path=xl/sharedStrings.xml><?xml version="1.0" encoding="utf-8"?>
<sst xmlns="http://schemas.openxmlformats.org/spreadsheetml/2006/main" count="371" uniqueCount="111">
  <si>
    <t>AliasOptID</t>
  </si>
  <si>
    <t>SectionType</t>
  </si>
  <si>
    <t>ID</t>
  </si>
  <si>
    <t>% increase</t>
  </si>
  <si>
    <t>48-100</t>
  </si>
  <si>
    <t>Open</t>
  </si>
  <si>
    <t>48-130</t>
  </si>
  <si>
    <t>48-223</t>
  </si>
  <si>
    <t>Restricted</t>
  </si>
  <si>
    <t>48-224</t>
  </si>
  <si>
    <t>48-227</t>
  </si>
  <si>
    <t>48-228</t>
  </si>
  <si>
    <t>48-229-EV</t>
  </si>
  <si>
    <t>48-310</t>
  </si>
  <si>
    <t>N/A</t>
  </si>
  <si>
    <t>48-034-EV</t>
  </si>
  <si>
    <t>48-268</t>
  </si>
  <si>
    <t>48-270</t>
  </si>
  <si>
    <t>48-272</t>
  </si>
  <si>
    <t>48-311</t>
  </si>
  <si>
    <t>48-039</t>
  </si>
  <si>
    <t>48-113</t>
  </si>
  <si>
    <t>48-114</t>
  </si>
  <si>
    <t>48-289-EV</t>
  </si>
  <si>
    <t>48-101</t>
  </si>
  <si>
    <t>48-131</t>
  </si>
  <si>
    <t>48-267</t>
  </si>
  <si>
    <t>48-269</t>
  </si>
  <si>
    <t>48-271</t>
  </si>
  <si>
    <t>48-008-EV</t>
  </si>
  <si>
    <t>48-097</t>
  </si>
  <si>
    <t>48-104</t>
  </si>
  <si>
    <t>48-171</t>
  </si>
  <si>
    <t>48-171-RP</t>
  </si>
  <si>
    <t>48-171-XP</t>
  </si>
  <si>
    <t>48-056</t>
  </si>
  <si>
    <t>48-076</t>
  </si>
  <si>
    <t>48-077</t>
  </si>
  <si>
    <t>48-079</t>
  </si>
  <si>
    <t>48-102</t>
  </si>
  <si>
    <t>48-172</t>
  </si>
  <si>
    <t>48-172-RP</t>
  </si>
  <si>
    <t>48-172-XP</t>
  </si>
  <si>
    <t>48-002-EV</t>
  </si>
  <si>
    <t>48-009-EV</t>
  </si>
  <si>
    <t>48-013-EV</t>
  </si>
  <si>
    <t>48-015-EV</t>
  </si>
  <si>
    <t>48-199</t>
  </si>
  <si>
    <t>48-199-XP</t>
  </si>
  <si>
    <t>48-215</t>
  </si>
  <si>
    <t>48-215-XP</t>
  </si>
  <si>
    <t>48-423-XP</t>
  </si>
  <si>
    <t>48-424-XP</t>
  </si>
  <si>
    <t>48-003-EV</t>
  </si>
  <si>
    <t>48-007-EV</t>
  </si>
  <si>
    <t>48-016-EV</t>
  </si>
  <si>
    <t>48-014</t>
  </si>
  <si>
    <t>48-014-XP</t>
  </si>
  <si>
    <t>48-216</t>
  </si>
  <si>
    <t>48-216-XP</t>
  </si>
  <si>
    <t>48-218</t>
  </si>
  <si>
    <t>48-218-XP</t>
  </si>
  <si>
    <t>48-273</t>
  </si>
  <si>
    <t>48-273-XP</t>
  </si>
  <si>
    <t>48-431-XP</t>
  </si>
  <si>
    <t>48-432-XP</t>
  </si>
  <si>
    <t>48-264</t>
  </si>
  <si>
    <t>48-400</t>
  </si>
  <si>
    <t>48-429</t>
  </si>
  <si>
    <t>48-430</t>
  </si>
  <si>
    <t>48-140</t>
  </si>
  <si>
    <t>48-141</t>
  </si>
  <si>
    <t>48-143</t>
  </si>
  <si>
    <t>48-144</t>
  </si>
  <si>
    <t>48-053</t>
  </si>
  <si>
    <t>48-157</t>
  </si>
  <si>
    <t>48-157-RP</t>
  </si>
  <si>
    <t>48-157-XP</t>
  </si>
  <si>
    <t>48-052</t>
  </si>
  <si>
    <t>48-158</t>
  </si>
  <si>
    <t>48-158-RP</t>
  </si>
  <si>
    <t>48-158-XP</t>
  </si>
  <si>
    <t>48-159</t>
  </si>
  <si>
    <t>48-159-RP</t>
  </si>
  <si>
    <t>48-159-XP</t>
  </si>
  <si>
    <t>48-005-EV</t>
  </si>
  <si>
    <t>48-005-XP-EV</t>
  </si>
  <si>
    <t>48-006-EV</t>
  </si>
  <si>
    <t>48-006-XP-EV</t>
  </si>
  <si>
    <t>48-019-EV</t>
  </si>
  <si>
    <t>48-019-XP-EV</t>
  </si>
  <si>
    <t>48-020-EV</t>
  </si>
  <si>
    <t>48-020-XP-EV</t>
  </si>
  <si>
    <t>48-427-XP</t>
  </si>
  <si>
    <t>48-428-XP</t>
  </si>
  <si>
    <t>48-004-EV</t>
  </si>
  <si>
    <t>48-004-XP-EV</t>
  </si>
  <si>
    <t>48-012-EV</t>
  </si>
  <si>
    <t>48-012-XP-EV</t>
  </si>
  <si>
    <t>48-421-XP</t>
  </si>
  <si>
    <t>48-422-XP</t>
  </si>
  <si>
    <t>48-425</t>
  </si>
  <si>
    <t>48-426</t>
  </si>
  <si>
    <t>48-021-EV</t>
  </si>
  <si>
    <t>48-401-EV</t>
  </si>
  <si>
    <t>48-115</t>
  </si>
  <si>
    <t>48-115-XP</t>
  </si>
  <si>
    <t>48-116</t>
  </si>
  <si>
    <t>48-116-XP</t>
  </si>
  <si>
    <t>New Price</t>
  </si>
  <si>
    <t>48-230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</si>
</sst>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2"/>
      <color theme="1"/>
      <name val="Calibri"/>
      <family val="2"/>
      <scheme val="minor"/>
    </font>
    <font>
      <sz val="8.25"/>
      <name val="Segoe U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>
      <protection locked="0"/>
    </xf>
  </cellStyleXfs>
  <cellXfs count="8">
    <xf numFmtId="0" fontId="0" fillId="0" borderId="0" xfId="0"/>
    <xf numFmtId="0" fontId="2" fillId="0" borderId="0" xfId="2" applyFont="1" applyAlignment="1">
      <alignment vertical="top"/>
      <protection locked="0"/>
    </xf>
    <xf numFmtId="17" fontId="2" fillId="0" borderId="0" xfId="2" applyNumberFormat="1" applyFont="1" applyAlignment="1">
      <alignment vertical="top"/>
      <protection locked="0"/>
    </xf>
    <xf numFmtId="0" fontId="3" fillId="2" borderId="0" xfId="2" applyFont="1" applyFill="1" applyAlignment="1">
      <alignment vertical="top"/>
      <protection locked="0"/>
    </xf>
    <xf numFmtId="17" fontId="3" fillId="0" borderId="0" xfId="2" applyNumberFormat="1" applyFont="1" applyAlignment="1">
      <alignment vertical="top"/>
      <protection locked="0"/>
    </xf>
    <xf numFmtId="0" fontId="3" fillId="0" borderId="0" xfId="2" applyFont="1" applyAlignment="1">
      <alignment vertical="top"/>
      <protection locked="0"/>
    </xf>
    <xf numFmtId="164" fontId="3" fillId="0" borderId="0" xfId="1" applyNumberFormat="1" applyFont="1" applyAlignment="1" applyProtection="1">
      <alignment vertical="top"/>
      <protection locked="0"/>
    </xf>
    <xf numFmtId="0" fontId="3" fillId="3" borderId="0" xfId="2" applyFont="1" applyFill="1" applyAlignment="1">
      <alignment vertical="top"/>
      <protection locked="0"/>
    </xf>
  </cellXfs>
  <cellStyles count="3">
    <cellStyle name="Normal" xfId="0" builtinId="0"/>
    <cellStyle name="Normal 2" xfId="2" xr:uid="{094C5934-3EC7-5A4F-8DA4-244048F59236}"/>
    <cellStyle name="Percent" xfId="1" builtinId="5"/>
  </cellStyles>
  <dxfs count="2"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5E296-17E9-7143-9BEB-36988B3D8E16}">
  <sheetPr codeName="Sheet17">
    <tabColor rgb="FF00B050"/>
  </sheetPr>
  <dimension ref="A1:I184"/>
  <sheetViews>
    <sheetView tabSelected="1" workbookViewId="0">
      <pane ySplit="1" topLeftCell="A2" activePane="bottomLeft" state="frozen"/>
      <selection pane="bottomLeft" activeCell="G6" sqref="G6"/>
    </sheetView>
  </sheetViews>
  <sheetFormatPr baseColWidth="10" defaultColWidth="8.33203125" defaultRowHeight="15" customHeight="1" x14ac:dyDescent="0.2"/>
  <cols>
    <col min="1" max="1" width="13.33203125" style="5" bestFit="1" customWidth="1"/>
    <col min="2" max="2" width="12.5" style="5" bestFit="1" customWidth="1"/>
    <col min="3" max="3" width="21.33203125" style="5" bestFit="1" customWidth="1"/>
    <col min="4" max="4" width="21.33203125" style="5" customWidth="1"/>
    <col min="5" max="5" width="13.6640625" style="5" customWidth="1"/>
    <col min="6" max="6" width="8.33203125" style="5"/>
    <col min="7" max="7" width="13" style="5" customWidth="1"/>
    <col min="8" max="16384" width="8.33203125" style="5"/>
  </cols>
  <sheetData>
    <row r="1" spans="1:7" ht="15" customHeight="1" x14ac:dyDescent="0.2">
      <c r="A1" s="1" t="s">
        <v>0</v>
      </c>
      <c r="B1" s="1" t="s">
        <v>1</v>
      </c>
      <c r="C1" s="1" t="s">
        <v>2</v>
      </c>
      <c r="D1" s="2">
        <v>45078</v>
      </c>
      <c r="E1" s="3" t="s">
        <v>109</v>
      </c>
      <c r="F1" s="4" t="s">
        <v>3</v>
      </c>
    </row>
    <row r="2" spans="1:7" ht="15" customHeight="1" x14ac:dyDescent="0.2">
      <c r="A2" s="5" t="s">
        <v>4</v>
      </c>
      <c r="B2" s="5" t="s">
        <v>5</v>
      </c>
      <c r="C2" s="5" t="str">
        <f t="shared" ref="C2:C65" si="0">CONCATENATE(A2,"-",B2)</f>
        <v>48-100-Open</v>
      </c>
      <c r="D2" s="5">
        <v>8.5</v>
      </c>
      <c r="E2" s="5">
        <v>8.9</v>
      </c>
      <c r="F2" s="6">
        <f t="shared" ref="F2:F65" si="1">E2/D2-1</f>
        <v>4.705882352941182E-2</v>
      </c>
      <c r="G2" s="6"/>
    </row>
    <row r="3" spans="1:7" ht="15" customHeight="1" x14ac:dyDescent="0.2">
      <c r="A3" s="5" t="s">
        <v>6</v>
      </c>
      <c r="B3" s="5" t="s">
        <v>5</v>
      </c>
      <c r="C3" s="5" t="str">
        <f t="shared" si="0"/>
        <v>48-130-Open</v>
      </c>
      <c r="D3" s="5">
        <v>8.5</v>
      </c>
      <c r="E3" s="5">
        <v>8.9</v>
      </c>
      <c r="F3" s="6">
        <f t="shared" si="1"/>
        <v>4.705882352941182E-2</v>
      </c>
      <c r="G3" s="6"/>
    </row>
    <row r="4" spans="1:7" ht="15" customHeight="1" x14ac:dyDescent="0.2">
      <c r="A4" s="5" t="s">
        <v>7</v>
      </c>
      <c r="B4" s="5" t="s">
        <v>5</v>
      </c>
      <c r="C4" s="5" t="str">
        <f t="shared" si="0"/>
        <v>48-223-Open</v>
      </c>
      <c r="D4" s="5">
        <v>260</v>
      </c>
      <c r="E4" s="5">
        <v>275</v>
      </c>
      <c r="F4" s="6">
        <f t="shared" si="1"/>
        <v>5.7692307692307709E-2</v>
      </c>
      <c r="G4" s="6"/>
    </row>
    <row r="5" spans="1:7" ht="15" customHeight="1" x14ac:dyDescent="0.2">
      <c r="A5" s="5" t="s">
        <v>7</v>
      </c>
      <c r="B5" s="5" t="s">
        <v>8</v>
      </c>
      <c r="C5" s="5" t="str">
        <f t="shared" si="0"/>
        <v>48-223-Restricted</v>
      </c>
      <c r="D5" s="5">
        <v>260</v>
      </c>
      <c r="E5" s="5">
        <v>275</v>
      </c>
      <c r="F5" s="6">
        <f t="shared" si="1"/>
        <v>5.7692307692307709E-2</v>
      </c>
      <c r="G5" s="6"/>
    </row>
    <row r="6" spans="1:7" ht="15" customHeight="1" x14ac:dyDescent="0.2">
      <c r="A6" s="5" t="s">
        <v>9</v>
      </c>
      <c r="B6" s="5" t="s">
        <v>5</v>
      </c>
      <c r="C6" s="5" t="str">
        <f t="shared" si="0"/>
        <v>48-224-Open</v>
      </c>
      <c r="D6" s="5">
        <v>260</v>
      </c>
      <c r="E6" s="5">
        <v>275</v>
      </c>
      <c r="F6" s="6">
        <f t="shared" si="1"/>
        <v>5.7692307692307709E-2</v>
      </c>
      <c r="G6" s="6"/>
    </row>
    <row r="7" spans="1:7" ht="15" customHeight="1" x14ac:dyDescent="0.2">
      <c r="A7" s="5" t="s">
        <v>9</v>
      </c>
      <c r="B7" s="5" t="s">
        <v>8</v>
      </c>
      <c r="C7" s="5" t="str">
        <f t="shared" si="0"/>
        <v>48-224-Restricted</v>
      </c>
      <c r="D7" s="5">
        <v>260</v>
      </c>
      <c r="E7" s="5">
        <v>275</v>
      </c>
      <c r="F7" s="6">
        <f t="shared" si="1"/>
        <v>5.7692307692307709E-2</v>
      </c>
      <c r="G7" s="6"/>
    </row>
    <row r="8" spans="1:7" ht="15" customHeight="1" x14ac:dyDescent="0.2">
      <c r="A8" s="5" t="s">
        <v>10</v>
      </c>
      <c r="B8" s="5" t="s">
        <v>5</v>
      </c>
      <c r="C8" s="5" t="str">
        <f t="shared" si="0"/>
        <v>48-227-Open</v>
      </c>
      <c r="D8" s="5">
        <v>260</v>
      </c>
      <c r="E8" s="5">
        <v>275</v>
      </c>
      <c r="F8" s="6">
        <f t="shared" si="1"/>
        <v>5.7692307692307709E-2</v>
      </c>
      <c r="G8" s="6"/>
    </row>
    <row r="9" spans="1:7" ht="15" customHeight="1" x14ac:dyDescent="0.2">
      <c r="A9" s="5" t="s">
        <v>10</v>
      </c>
      <c r="B9" s="5" t="s">
        <v>8</v>
      </c>
      <c r="C9" s="5" t="str">
        <f t="shared" si="0"/>
        <v>48-227-Restricted</v>
      </c>
      <c r="D9" s="5">
        <v>260</v>
      </c>
      <c r="E9" s="5">
        <v>275</v>
      </c>
      <c r="F9" s="6">
        <f t="shared" si="1"/>
        <v>5.7692307692307709E-2</v>
      </c>
      <c r="G9" s="6"/>
    </row>
    <row r="10" spans="1:7" ht="15" customHeight="1" x14ac:dyDescent="0.2">
      <c r="A10" s="5" t="s">
        <v>11</v>
      </c>
      <c r="B10" s="5" t="s">
        <v>5</v>
      </c>
      <c r="C10" s="5" t="str">
        <f t="shared" si="0"/>
        <v>48-228-Open</v>
      </c>
      <c r="D10" s="5">
        <v>260</v>
      </c>
      <c r="E10" s="5">
        <v>275</v>
      </c>
      <c r="F10" s="6">
        <f t="shared" si="1"/>
        <v>5.7692307692307709E-2</v>
      </c>
      <c r="G10" s="6"/>
    </row>
    <row r="11" spans="1:7" ht="15" customHeight="1" x14ac:dyDescent="0.2">
      <c r="A11" s="5" t="s">
        <v>11</v>
      </c>
      <c r="B11" s="5" t="s">
        <v>8</v>
      </c>
      <c r="C11" s="5" t="str">
        <f t="shared" si="0"/>
        <v>48-228-Restricted</v>
      </c>
      <c r="D11" s="5">
        <v>260</v>
      </c>
      <c r="E11" s="5">
        <v>275</v>
      </c>
      <c r="F11" s="6">
        <f t="shared" si="1"/>
        <v>5.7692307692307709E-2</v>
      </c>
      <c r="G11" s="6"/>
    </row>
    <row r="12" spans="1:7" ht="15" customHeight="1" x14ac:dyDescent="0.2">
      <c r="A12" s="5" t="s">
        <v>12</v>
      </c>
      <c r="B12" s="5" t="s">
        <v>5</v>
      </c>
      <c r="C12" s="5" t="str">
        <f t="shared" si="0"/>
        <v>48-229-EV-Open</v>
      </c>
      <c r="D12" s="5">
        <v>260</v>
      </c>
      <c r="E12" s="5">
        <v>275</v>
      </c>
      <c r="F12" s="6">
        <f t="shared" si="1"/>
        <v>5.7692307692307709E-2</v>
      </c>
      <c r="G12" s="6"/>
    </row>
    <row r="13" spans="1:7" ht="15" customHeight="1" x14ac:dyDescent="0.2">
      <c r="A13" s="5" t="s">
        <v>12</v>
      </c>
      <c r="B13" s="5" t="s">
        <v>8</v>
      </c>
      <c r="C13" s="5" t="str">
        <f t="shared" si="0"/>
        <v>48-229-EV-Restricted</v>
      </c>
      <c r="D13" s="5">
        <v>260</v>
      </c>
      <c r="E13" s="5">
        <v>275</v>
      </c>
      <c r="F13" s="6">
        <f t="shared" si="1"/>
        <v>5.7692307692307709E-2</v>
      </c>
      <c r="G13" s="6"/>
    </row>
    <row r="14" spans="1:7" ht="15" customHeight="1" x14ac:dyDescent="0.2">
      <c r="A14" s="7" t="s">
        <v>13</v>
      </c>
      <c r="B14" s="7" t="s">
        <v>14</v>
      </c>
      <c r="C14" s="7" t="str">
        <f t="shared" si="0"/>
        <v>48-310-N/A</v>
      </c>
      <c r="D14" s="5">
        <v>11.1</v>
      </c>
      <c r="E14" s="5">
        <v>11.500000000000002</v>
      </c>
      <c r="F14" s="6">
        <f t="shared" si="1"/>
        <v>3.6036036036036334E-2</v>
      </c>
      <c r="G14" s="6"/>
    </row>
    <row r="15" spans="1:7" ht="15" customHeight="1" x14ac:dyDescent="0.2">
      <c r="A15" s="5" t="s">
        <v>15</v>
      </c>
      <c r="B15" s="5" t="s">
        <v>5</v>
      </c>
      <c r="C15" s="5" t="str">
        <f t="shared" si="0"/>
        <v>48-034-EV-Open</v>
      </c>
      <c r="D15" s="5">
        <v>11</v>
      </c>
      <c r="E15" s="5">
        <v>11.5</v>
      </c>
      <c r="F15" s="6">
        <f t="shared" si="1"/>
        <v>4.5454545454545414E-2</v>
      </c>
      <c r="G15" s="6"/>
    </row>
    <row r="16" spans="1:7" ht="15" customHeight="1" x14ac:dyDescent="0.2">
      <c r="A16" s="5" t="s">
        <v>16</v>
      </c>
      <c r="B16" s="5" t="s">
        <v>5</v>
      </c>
      <c r="C16" s="5" t="str">
        <f t="shared" si="0"/>
        <v>48-268-Open</v>
      </c>
      <c r="D16" s="5">
        <v>11</v>
      </c>
      <c r="E16" s="5">
        <v>11.5</v>
      </c>
      <c r="F16" s="6">
        <f t="shared" si="1"/>
        <v>4.5454545454545414E-2</v>
      </c>
      <c r="G16" s="6"/>
    </row>
    <row r="17" spans="1:7" ht="15" customHeight="1" x14ac:dyDescent="0.2">
      <c r="A17" s="5" t="s">
        <v>17</v>
      </c>
      <c r="B17" s="5" t="s">
        <v>5</v>
      </c>
      <c r="C17" s="5" t="str">
        <f t="shared" si="0"/>
        <v>48-270-Open</v>
      </c>
      <c r="D17" s="5">
        <v>11</v>
      </c>
      <c r="E17" s="5">
        <v>11.5</v>
      </c>
      <c r="F17" s="6">
        <f t="shared" si="1"/>
        <v>4.5454545454545414E-2</v>
      </c>
      <c r="G17" s="6"/>
    </row>
    <row r="18" spans="1:7" ht="15" customHeight="1" x14ac:dyDescent="0.2">
      <c r="A18" s="5" t="s">
        <v>18</v>
      </c>
      <c r="B18" s="5" t="s">
        <v>5</v>
      </c>
      <c r="C18" s="5" t="str">
        <f t="shared" si="0"/>
        <v>48-272-Open</v>
      </c>
      <c r="D18" s="5">
        <v>11</v>
      </c>
      <c r="E18" s="5">
        <v>11.5</v>
      </c>
      <c r="F18" s="6">
        <f t="shared" si="1"/>
        <v>4.5454545454545414E-2</v>
      </c>
      <c r="G18" s="6"/>
    </row>
    <row r="19" spans="1:7" ht="15" customHeight="1" x14ac:dyDescent="0.2">
      <c r="A19" s="7" t="s">
        <v>19</v>
      </c>
      <c r="B19" s="7" t="s">
        <v>14</v>
      </c>
      <c r="C19" s="7" t="str">
        <f t="shared" si="0"/>
        <v>48-311-N/A</v>
      </c>
      <c r="D19" s="5">
        <v>16.2</v>
      </c>
      <c r="E19" s="5">
        <v>16.5</v>
      </c>
      <c r="F19" s="6">
        <f t="shared" si="1"/>
        <v>1.8518518518518601E-2</v>
      </c>
      <c r="G19" s="6"/>
    </row>
    <row r="20" spans="1:7" ht="15" customHeight="1" x14ac:dyDescent="0.2">
      <c r="A20" s="5" t="s">
        <v>20</v>
      </c>
      <c r="B20" s="5" t="s">
        <v>14</v>
      </c>
      <c r="C20" s="5" t="str">
        <f t="shared" si="0"/>
        <v>48-039-N/A</v>
      </c>
      <c r="D20" s="5">
        <v>11.3</v>
      </c>
      <c r="E20" s="5">
        <v>11.7</v>
      </c>
      <c r="F20" s="6">
        <f t="shared" si="1"/>
        <v>3.5398230088495408E-2</v>
      </c>
      <c r="G20" s="6"/>
    </row>
    <row r="21" spans="1:7" ht="15" customHeight="1" x14ac:dyDescent="0.2">
      <c r="A21" s="5" t="s">
        <v>21</v>
      </c>
      <c r="B21" s="5" t="s">
        <v>5</v>
      </c>
      <c r="C21" s="5" t="str">
        <f t="shared" si="0"/>
        <v>48-113-Open</v>
      </c>
      <c r="D21" s="5">
        <v>11.3</v>
      </c>
      <c r="E21" s="5">
        <v>11.7</v>
      </c>
      <c r="F21" s="6">
        <f t="shared" si="1"/>
        <v>3.5398230088495408E-2</v>
      </c>
      <c r="G21" s="6"/>
    </row>
    <row r="22" spans="1:7" ht="15" customHeight="1" x14ac:dyDescent="0.2">
      <c r="A22" s="5" t="s">
        <v>21</v>
      </c>
      <c r="B22" s="5" t="s">
        <v>8</v>
      </c>
      <c r="C22" s="5" t="str">
        <f t="shared" si="0"/>
        <v>48-113-Restricted</v>
      </c>
      <c r="D22" s="5">
        <v>11.3</v>
      </c>
      <c r="E22" s="5">
        <v>11.7</v>
      </c>
      <c r="F22" s="6">
        <f t="shared" si="1"/>
        <v>3.5398230088495408E-2</v>
      </c>
      <c r="G22" s="6"/>
    </row>
    <row r="23" spans="1:7" ht="15" customHeight="1" x14ac:dyDescent="0.2">
      <c r="A23" s="5" t="s">
        <v>22</v>
      </c>
      <c r="B23" s="5" t="s">
        <v>5</v>
      </c>
      <c r="C23" s="5" t="str">
        <f t="shared" si="0"/>
        <v>48-114-Open</v>
      </c>
      <c r="D23" s="5">
        <v>11.3</v>
      </c>
      <c r="E23" s="5">
        <v>11.7</v>
      </c>
      <c r="F23" s="6">
        <f t="shared" si="1"/>
        <v>3.5398230088495408E-2</v>
      </c>
      <c r="G23" s="6"/>
    </row>
    <row r="24" spans="1:7" ht="15" customHeight="1" x14ac:dyDescent="0.2">
      <c r="A24" s="5" t="s">
        <v>22</v>
      </c>
      <c r="B24" s="5" t="s">
        <v>8</v>
      </c>
      <c r="C24" s="5" t="str">
        <f t="shared" si="0"/>
        <v>48-114-Restricted</v>
      </c>
      <c r="D24" s="5">
        <v>11.3</v>
      </c>
      <c r="E24" s="5">
        <v>11.7</v>
      </c>
      <c r="F24" s="6">
        <f t="shared" si="1"/>
        <v>3.5398230088495408E-2</v>
      </c>
      <c r="G24" s="6"/>
    </row>
    <row r="25" spans="1:7" ht="15" customHeight="1" x14ac:dyDescent="0.2">
      <c r="A25" s="5" t="s">
        <v>23</v>
      </c>
      <c r="B25" s="5" t="s">
        <v>14</v>
      </c>
      <c r="C25" s="5" t="str">
        <f t="shared" si="0"/>
        <v>48-289-EV-N/A</v>
      </c>
      <c r="D25" s="5">
        <v>11.3</v>
      </c>
      <c r="E25" s="5">
        <v>11.7</v>
      </c>
      <c r="F25" s="6">
        <f t="shared" si="1"/>
        <v>3.5398230088495408E-2</v>
      </c>
      <c r="G25" s="6"/>
    </row>
    <row r="26" spans="1:7" ht="15" customHeight="1" x14ac:dyDescent="0.2">
      <c r="A26" s="5" t="s">
        <v>24</v>
      </c>
      <c r="B26" s="5" t="s">
        <v>5</v>
      </c>
      <c r="C26" s="5" t="str">
        <f t="shared" si="0"/>
        <v>48-101-Open</v>
      </c>
      <c r="D26" s="5">
        <v>9</v>
      </c>
      <c r="E26" s="5">
        <v>9.4</v>
      </c>
      <c r="F26" s="6">
        <f t="shared" si="1"/>
        <v>4.4444444444444509E-2</v>
      </c>
      <c r="G26" s="6"/>
    </row>
    <row r="27" spans="1:7" ht="15" customHeight="1" x14ac:dyDescent="0.2">
      <c r="A27" s="5" t="s">
        <v>25</v>
      </c>
      <c r="B27" s="5" t="s">
        <v>5</v>
      </c>
      <c r="C27" s="5" t="str">
        <f t="shared" si="0"/>
        <v>48-131-Open</v>
      </c>
      <c r="D27" s="5">
        <v>9</v>
      </c>
      <c r="E27" s="5">
        <v>9.4</v>
      </c>
      <c r="F27" s="6">
        <f t="shared" si="1"/>
        <v>4.4444444444444509E-2</v>
      </c>
      <c r="G27" s="6"/>
    </row>
    <row r="28" spans="1:7" ht="15" customHeight="1" x14ac:dyDescent="0.2">
      <c r="A28" s="5" t="s">
        <v>26</v>
      </c>
      <c r="B28" s="5" t="s">
        <v>5</v>
      </c>
      <c r="C28" s="5" t="str">
        <f t="shared" si="0"/>
        <v>48-267-Open</v>
      </c>
      <c r="D28" s="5">
        <v>19.899999999999999</v>
      </c>
      <c r="E28" s="5">
        <v>20.5</v>
      </c>
      <c r="F28" s="6">
        <f t="shared" si="1"/>
        <v>3.0150753768844352E-2</v>
      </c>
      <c r="G28" s="6"/>
    </row>
    <row r="29" spans="1:7" ht="15" customHeight="1" x14ac:dyDescent="0.2">
      <c r="A29" s="5" t="s">
        <v>27</v>
      </c>
      <c r="B29" s="5" t="s">
        <v>5</v>
      </c>
      <c r="C29" s="5" t="str">
        <f t="shared" si="0"/>
        <v>48-269-Open</v>
      </c>
      <c r="D29" s="5">
        <v>19.899999999999999</v>
      </c>
      <c r="E29" s="5">
        <v>20.5</v>
      </c>
      <c r="F29" s="6">
        <f t="shared" si="1"/>
        <v>3.0150753768844352E-2</v>
      </c>
      <c r="G29" s="6"/>
    </row>
    <row r="30" spans="1:7" ht="15" customHeight="1" x14ac:dyDescent="0.2">
      <c r="A30" s="5" t="s">
        <v>28</v>
      </c>
      <c r="B30" s="5" t="s">
        <v>5</v>
      </c>
      <c r="C30" s="5" t="str">
        <f t="shared" si="0"/>
        <v>48-271-Open</v>
      </c>
      <c r="D30" s="5">
        <v>19.899999999999999</v>
      </c>
      <c r="E30" s="5">
        <v>20.5</v>
      </c>
      <c r="F30" s="6">
        <f t="shared" si="1"/>
        <v>3.0150753768844352E-2</v>
      </c>
      <c r="G30" s="6"/>
    </row>
    <row r="31" spans="1:7" ht="15" customHeight="1" x14ac:dyDescent="0.2">
      <c r="A31" s="5" t="s">
        <v>29</v>
      </c>
      <c r="B31" s="5" t="s">
        <v>5</v>
      </c>
      <c r="C31" s="5" t="str">
        <f t="shared" si="0"/>
        <v>48-008-EV-Open</v>
      </c>
      <c r="D31" s="5">
        <v>8.1</v>
      </c>
      <c r="E31" s="5">
        <v>8.6</v>
      </c>
      <c r="F31" s="6">
        <f t="shared" si="1"/>
        <v>6.1728395061728447E-2</v>
      </c>
      <c r="G31" s="6"/>
    </row>
    <row r="32" spans="1:7" ht="15" customHeight="1" x14ac:dyDescent="0.2">
      <c r="A32" s="5" t="s">
        <v>29</v>
      </c>
      <c r="B32" s="5" t="s">
        <v>8</v>
      </c>
      <c r="C32" s="5" t="str">
        <f t="shared" si="0"/>
        <v>48-008-EV-Restricted</v>
      </c>
      <c r="D32" s="5">
        <v>8.1</v>
      </c>
      <c r="E32" s="5">
        <v>8.6</v>
      </c>
      <c r="F32" s="6">
        <f t="shared" si="1"/>
        <v>6.1728395061728447E-2</v>
      </c>
      <c r="G32" s="6"/>
    </row>
    <row r="33" spans="1:7" ht="15" customHeight="1" x14ac:dyDescent="0.2">
      <c r="A33" s="5" t="s">
        <v>30</v>
      </c>
      <c r="B33" s="5" t="s">
        <v>5</v>
      </c>
      <c r="C33" s="5" t="str">
        <f t="shared" si="0"/>
        <v>48-097-Open</v>
      </c>
      <c r="D33" s="5">
        <v>8.1</v>
      </c>
      <c r="E33" s="5">
        <v>8.6</v>
      </c>
      <c r="F33" s="6">
        <f t="shared" si="1"/>
        <v>6.1728395061728447E-2</v>
      </c>
      <c r="G33" s="6"/>
    </row>
    <row r="34" spans="1:7" ht="15" customHeight="1" x14ac:dyDescent="0.2">
      <c r="A34" s="5" t="s">
        <v>30</v>
      </c>
      <c r="B34" s="5" t="s">
        <v>8</v>
      </c>
      <c r="C34" s="5" t="str">
        <f t="shared" si="0"/>
        <v>48-097-Restricted</v>
      </c>
      <c r="D34" s="5">
        <v>8.1</v>
      </c>
      <c r="E34" s="5">
        <v>8.6</v>
      </c>
      <c r="F34" s="6">
        <f t="shared" si="1"/>
        <v>6.1728395061728447E-2</v>
      </c>
      <c r="G34" s="6"/>
    </row>
    <row r="35" spans="1:7" ht="15" customHeight="1" x14ac:dyDescent="0.2">
      <c r="A35" s="5" t="s">
        <v>31</v>
      </c>
      <c r="B35" s="5" t="s">
        <v>5</v>
      </c>
      <c r="C35" s="5" t="str">
        <f t="shared" si="0"/>
        <v>48-104-Open</v>
      </c>
      <c r="D35" s="5">
        <v>8.1</v>
      </c>
      <c r="E35" s="5">
        <v>8.6</v>
      </c>
      <c r="F35" s="6">
        <f t="shared" si="1"/>
        <v>6.1728395061728447E-2</v>
      </c>
      <c r="G35" s="6"/>
    </row>
    <row r="36" spans="1:7" ht="15" customHeight="1" x14ac:dyDescent="0.2">
      <c r="A36" s="5" t="s">
        <v>31</v>
      </c>
      <c r="B36" s="5" t="s">
        <v>8</v>
      </c>
      <c r="C36" s="5" t="str">
        <f t="shared" si="0"/>
        <v>48-104-Restricted</v>
      </c>
      <c r="D36" s="5">
        <v>8.1</v>
      </c>
      <c r="E36" s="5">
        <v>8.6</v>
      </c>
      <c r="F36" s="6">
        <f t="shared" si="1"/>
        <v>6.1728395061728447E-2</v>
      </c>
      <c r="G36" s="6"/>
    </row>
    <row r="37" spans="1:7" ht="15" customHeight="1" x14ac:dyDescent="0.2">
      <c r="A37" s="5" t="s">
        <v>32</v>
      </c>
      <c r="B37" s="5" t="s">
        <v>8</v>
      </c>
      <c r="C37" s="5" t="str">
        <f t="shared" si="0"/>
        <v>48-171-Restricted</v>
      </c>
      <c r="D37" s="5">
        <v>72.2</v>
      </c>
      <c r="E37" s="5">
        <v>74.699999999999989</v>
      </c>
      <c r="F37" s="6">
        <f t="shared" si="1"/>
        <v>3.4626038781163215E-2</v>
      </c>
      <c r="G37" s="6"/>
    </row>
    <row r="38" spans="1:7" ht="15" customHeight="1" x14ac:dyDescent="0.2">
      <c r="A38" s="5" t="s">
        <v>32</v>
      </c>
      <c r="B38" s="5" t="s">
        <v>5</v>
      </c>
      <c r="C38" s="5" t="str">
        <f t="shared" si="0"/>
        <v>48-171-Open</v>
      </c>
      <c r="D38" s="5">
        <v>72.2</v>
      </c>
      <c r="E38" s="5">
        <v>74.699999999999989</v>
      </c>
      <c r="F38" s="6">
        <f t="shared" si="1"/>
        <v>3.4626038781163215E-2</v>
      </c>
      <c r="G38" s="6"/>
    </row>
    <row r="39" spans="1:7" ht="15" customHeight="1" x14ac:dyDescent="0.2">
      <c r="A39" s="5" t="s">
        <v>33</v>
      </c>
      <c r="B39" s="5" t="s">
        <v>5</v>
      </c>
      <c r="C39" s="5" t="str">
        <f t="shared" si="0"/>
        <v>48-171-RP-Open</v>
      </c>
      <c r="D39" s="5">
        <v>72.2</v>
      </c>
      <c r="E39" s="5">
        <v>74.699999999999989</v>
      </c>
      <c r="F39" s="6">
        <f t="shared" si="1"/>
        <v>3.4626038781163215E-2</v>
      </c>
      <c r="G39" s="6"/>
    </row>
    <row r="40" spans="1:7" ht="15" customHeight="1" x14ac:dyDescent="0.2">
      <c r="A40" s="5" t="s">
        <v>33</v>
      </c>
      <c r="B40" s="5" t="s">
        <v>8</v>
      </c>
      <c r="C40" s="5" t="str">
        <f t="shared" si="0"/>
        <v>48-171-RP-Restricted</v>
      </c>
      <c r="D40" s="5">
        <v>72.2</v>
      </c>
      <c r="E40" s="5">
        <v>74.699999999999989</v>
      </c>
      <c r="F40" s="6">
        <f t="shared" si="1"/>
        <v>3.4626038781163215E-2</v>
      </c>
      <c r="G40" s="6"/>
    </row>
    <row r="41" spans="1:7" ht="15" customHeight="1" x14ac:dyDescent="0.2">
      <c r="A41" s="5" t="s">
        <v>34</v>
      </c>
      <c r="B41" s="5" t="s">
        <v>5</v>
      </c>
      <c r="C41" s="5" t="str">
        <f t="shared" si="0"/>
        <v>48-171-XP-Open</v>
      </c>
      <c r="D41" s="5">
        <v>72.2</v>
      </c>
      <c r="E41" s="5">
        <v>74.699999999999989</v>
      </c>
      <c r="F41" s="6">
        <f t="shared" si="1"/>
        <v>3.4626038781163215E-2</v>
      </c>
      <c r="G41" s="6"/>
    </row>
    <row r="42" spans="1:7" ht="15" customHeight="1" x14ac:dyDescent="0.2">
      <c r="A42" s="5" t="s">
        <v>34</v>
      </c>
      <c r="B42" s="5" t="s">
        <v>8</v>
      </c>
      <c r="C42" s="5" t="str">
        <f t="shared" si="0"/>
        <v>48-171-XP-Restricted</v>
      </c>
      <c r="D42" s="5">
        <v>72.2</v>
      </c>
      <c r="E42" s="5">
        <v>74.699999999999989</v>
      </c>
      <c r="F42" s="6">
        <f t="shared" si="1"/>
        <v>3.4626038781163215E-2</v>
      </c>
      <c r="G42" s="6"/>
    </row>
    <row r="43" spans="1:7" ht="15" customHeight="1" x14ac:dyDescent="0.2">
      <c r="A43" s="5" t="s">
        <v>35</v>
      </c>
      <c r="B43" s="5" t="s">
        <v>5</v>
      </c>
      <c r="C43" s="5" t="str">
        <f t="shared" si="0"/>
        <v>48-056-Open</v>
      </c>
      <c r="D43" s="5">
        <v>17.899999999999999</v>
      </c>
      <c r="E43" s="5">
        <v>18.399999999999999</v>
      </c>
      <c r="F43" s="6">
        <f t="shared" si="1"/>
        <v>2.7932960893854775E-2</v>
      </c>
      <c r="G43" s="6"/>
    </row>
    <row r="44" spans="1:7" ht="15" customHeight="1" x14ac:dyDescent="0.2">
      <c r="A44" s="5" t="s">
        <v>36</v>
      </c>
      <c r="B44" s="5" t="s">
        <v>5</v>
      </c>
      <c r="C44" s="5" t="str">
        <f t="shared" si="0"/>
        <v>48-076-Open</v>
      </c>
      <c r="D44" s="5">
        <v>17.899999999999999</v>
      </c>
      <c r="E44" s="5">
        <v>18.399999999999999</v>
      </c>
      <c r="F44" s="6">
        <f t="shared" si="1"/>
        <v>2.7932960893854775E-2</v>
      </c>
      <c r="G44" s="6"/>
    </row>
    <row r="45" spans="1:7" ht="15" customHeight="1" x14ac:dyDescent="0.2">
      <c r="A45" s="5" t="s">
        <v>37</v>
      </c>
      <c r="B45" s="5" t="s">
        <v>5</v>
      </c>
      <c r="C45" s="5" t="str">
        <f t="shared" si="0"/>
        <v>48-077-Open</v>
      </c>
      <c r="D45" s="5">
        <v>17.899999999999999</v>
      </c>
      <c r="E45" s="5">
        <v>18.399999999999999</v>
      </c>
      <c r="F45" s="6">
        <f t="shared" si="1"/>
        <v>2.7932960893854775E-2</v>
      </c>
      <c r="G45" s="6"/>
    </row>
    <row r="46" spans="1:7" ht="15" customHeight="1" x14ac:dyDescent="0.2">
      <c r="A46" s="5" t="s">
        <v>38</v>
      </c>
      <c r="B46" s="5" t="s">
        <v>5</v>
      </c>
      <c r="C46" s="5" t="str">
        <f t="shared" si="0"/>
        <v>48-079-Open</v>
      </c>
      <c r="D46" s="5">
        <v>17.899999999999999</v>
      </c>
      <c r="E46" s="5">
        <v>18.399999999999999</v>
      </c>
      <c r="F46" s="6">
        <f t="shared" si="1"/>
        <v>2.7932960893854775E-2</v>
      </c>
      <c r="G46" s="6"/>
    </row>
    <row r="47" spans="1:7" ht="15" customHeight="1" x14ac:dyDescent="0.2">
      <c r="A47" s="5" t="s">
        <v>39</v>
      </c>
      <c r="B47" s="5" t="s">
        <v>5</v>
      </c>
      <c r="C47" s="5" t="str">
        <f t="shared" si="0"/>
        <v>48-102-Open</v>
      </c>
      <c r="D47" s="5">
        <v>17.899999999999999</v>
      </c>
      <c r="E47" s="5">
        <v>18.399999999999999</v>
      </c>
      <c r="F47" s="6">
        <f t="shared" si="1"/>
        <v>2.7932960893854775E-2</v>
      </c>
      <c r="G47" s="6"/>
    </row>
    <row r="48" spans="1:7" ht="15" customHeight="1" x14ac:dyDescent="0.2">
      <c r="A48" s="5" t="s">
        <v>4</v>
      </c>
      <c r="B48" s="5" t="s">
        <v>8</v>
      </c>
      <c r="C48" s="5" t="str">
        <f t="shared" si="0"/>
        <v>48-100-Restricted</v>
      </c>
      <c r="D48" s="5">
        <v>15</v>
      </c>
      <c r="E48" s="5">
        <v>15.7</v>
      </c>
      <c r="F48" s="6">
        <f t="shared" si="1"/>
        <v>4.6666666666666634E-2</v>
      </c>
      <c r="G48" s="6"/>
    </row>
    <row r="49" spans="1:9" ht="15" customHeight="1" x14ac:dyDescent="0.2">
      <c r="A49" s="5" t="s">
        <v>6</v>
      </c>
      <c r="B49" s="5" t="s">
        <v>8</v>
      </c>
      <c r="C49" s="5" t="str">
        <f t="shared" si="0"/>
        <v>48-130-Restricted</v>
      </c>
      <c r="D49" s="5">
        <v>15</v>
      </c>
      <c r="E49" s="5">
        <v>15.7</v>
      </c>
      <c r="F49" s="6">
        <f t="shared" si="1"/>
        <v>4.6666666666666634E-2</v>
      </c>
      <c r="G49" s="6"/>
    </row>
    <row r="50" spans="1:9" ht="15" customHeight="1" x14ac:dyDescent="0.2">
      <c r="A50" s="5" t="s">
        <v>40</v>
      </c>
      <c r="B50" s="5" t="s">
        <v>5</v>
      </c>
      <c r="C50" s="5" t="str">
        <f t="shared" si="0"/>
        <v>48-172-Open</v>
      </c>
      <c r="D50" s="5">
        <v>81.099999999999994</v>
      </c>
      <c r="E50" s="5">
        <v>83.699999999999989</v>
      </c>
      <c r="F50" s="6">
        <f t="shared" si="1"/>
        <v>3.20591861898889E-2</v>
      </c>
      <c r="G50" s="6"/>
    </row>
    <row r="51" spans="1:9" ht="15" customHeight="1" x14ac:dyDescent="0.2">
      <c r="A51" s="5" t="s">
        <v>40</v>
      </c>
      <c r="B51" s="5" t="s">
        <v>8</v>
      </c>
      <c r="C51" s="5" t="str">
        <f t="shared" si="0"/>
        <v>48-172-Restricted</v>
      </c>
      <c r="D51" s="5">
        <v>81.099999999999994</v>
      </c>
      <c r="E51" s="5">
        <v>83.699999999999989</v>
      </c>
      <c r="F51" s="6">
        <f t="shared" si="1"/>
        <v>3.20591861898889E-2</v>
      </c>
      <c r="G51" s="6"/>
    </row>
    <row r="52" spans="1:9" ht="15" customHeight="1" x14ac:dyDescent="0.2">
      <c r="A52" s="5" t="s">
        <v>41</v>
      </c>
      <c r="B52" s="5" t="s">
        <v>5</v>
      </c>
      <c r="C52" s="5" t="str">
        <f t="shared" si="0"/>
        <v>48-172-RP-Open</v>
      </c>
      <c r="D52" s="5">
        <v>81.099999999999994</v>
      </c>
      <c r="E52" s="5">
        <v>83.699999999999989</v>
      </c>
      <c r="F52" s="6">
        <f t="shared" si="1"/>
        <v>3.20591861898889E-2</v>
      </c>
      <c r="G52" s="6"/>
    </row>
    <row r="53" spans="1:9" ht="15" customHeight="1" x14ac:dyDescent="0.2">
      <c r="A53" s="5" t="s">
        <v>41</v>
      </c>
      <c r="B53" s="5" t="s">
        <v>8</v>
      </c>
      <c r="C53" s="5" t="str">
        <f t="shared" si="0"/>
        <v>48-172-RP-Restricted</v>
      </c>
      <c r="D53" s="5">
        <v>81.099999999999994</v>
      </c>
      <c r="E53" s="5">
        <v>83.699999999999989</v>
      </c>
      <c r="F53" s="6">
        <f t="shared" si="1"/>
        <v>3.20591861898889E-2</v>
      </c>
      <c r="G53" s="6"/>
    </row>
    <row r="54" spans="1:9" ht="15" customHeight="1" x14ac:dyDescent="0.2">
      <c r="A54" s="5" t="s">
        <v>42</v>
      </c>
      <c r="B54" s="5" t="s">
        <v>5</v>
      </c>
      <c r="C54" s="5" t="str">
        <f t="shared" si="0"/>
        <v>48-172-XP-Open</v>
      </c>
      <c r="D54" s="5">
        <v>81.099999999999994</v>
      </c>
      <c r="E54" s="5">
        <v>83.699999999999989</v>
      </c>
      <c r="F54" s="6">
        <f t="shared" si="1"/>
        <v>3.20591861898889E-2</v>
      </c>
      <c r="G54" s="6"/>
    </row>
    <row r="55" spans="1:9" ht="15" customHeight="1" x14ac:dyDescent="0.2">
      <c r="A55" s="5" t="s">
        <v>42</v>
      </c>
      <c r="B55" s="5" t="s">
        <v>8</v>
      </c>
      <c r="C55" s="5" t="str">
        <f t="shared" si="0"/>
        <v>48-172-XP-Restricted</v>
      </c>
      <c r="D55" s="5">
        <v>81.099999999999994</v>
      </c>
      <c r="E55" s="5">
        <v>83.699999999999989</v>
      </c>
      <c r="F55" s="6">
        <f t="shared" si="1"/>
        <v>3.20591861898889E-2</v>
      </c>
      <c r="G55" s="6"/>
    </row>
    <row r="56" spans="1:9" ht="15" customHeight="1" x14ac:dyDescent="0.2">
      <c r="A56" s="5" t="s">
        <v>43</v>
      </c>
      <c r="B56" s="5" t="s">
        <v>5</v>
      </c>
      <c r="C56" s="5" t="str">
        <f t="shared" si="0"/>
        <v>48-002-EV-Open</v>
      </c>
      <c r="D56" s="5">
        <v>14.7</v>
      </c>
      <c r="E56" s="5">
        <v>15.3</v>
      </c>
      <c r="F56" s="6">
        <f t="shared" si="1"/>
        <v>4.081632653061229E-2</v>
      </c>
      <c r="G56" s="6"/>
    </row>
    <row r="57" spans="1:9" ht="15" customHeight="1" x14ac:dyDescent="0.2">
      <c r="A57" s="5" t="s">
        <v>44</v>
      </c>
      <c r="B57" s="5" t="s">
        <v>5</v>
      </c>
      <c r="C57" s="5" t="str">
        <f t="shared" si="0"/>
        <v>48-009-EV-Open</v>
      </c>
      <c r="D57" s="5">
        <v>14.7</v>
      </c>
      <c r="E57" s="5">
        <v>15.3</v>
      </c>
      <c r="F57" s="6">
        <f t="shared" si="1"/>
        <v>4.081632653061229E-2</v>
      </c>
      <c r="G57" s="6"/>
      <c r="I57" s="5">
        <f>16*1.08</f>
        <v>17.28</v>
      </c>
    </row>
    <row r="58" spans="1:9" ht="15" customHeight="1" x14ac:dyDescent="0.2">
      <c r="A58" s="5" t="s">
        <v>45</v>
      </c>
      <c r="B58" s="5" t="s">
        <v>5</v>
      </c>
      <c r="C58" s="5" t="str">
        <f t="shared" si="0"/>
        <v>48-013-EV-Open</v>
      </c>
      <c r="D58" s="5">
        <v>14.7</v>
      </c>
      <c r="E58" s="5">
        <v>15.3</v>
      </c>
      <c r="F58" s="6">
        <f t="shared" si="1"/>
        <v>4.081632653061229E-2</v>
      </c>
      <c r="G58" s="6"/>
    </row>
    <row r="59" spans="1:9" ht="15" customHeight="1" x14ac:dyDescent="0.2">
      <c r="A59" s="5" t="s">
        <v>46</v>
      </c>
      <c r="B59" s="5" t="s">
        <v>5</v>
      </c>
      <c r="C59" s="5" t="str">
        <f t="shared" si="0"/>
        <v>48-015-EV-Open</v>
      </c>
      <c r="D59" s="5">
        <v>14.7</v>
      </c>
      <c r="E59" s="5">
        <v>15.3</v>
      </c>
      <c r="F59" s="6">
        <f t="shared" si="1"/>
        <v>4.081632653061229E-2</v>
      </c>
      <c r="G59" s="6"/>
    </row>
    <row r="60" spans="1:9" ht="15" customHeight="1" x14ac:dyDescent="0.2">
      <c r="A60" s="5" t="s">
        <v>47</v>
      </c>
      <c r="B60" s="5" t="s">
        <v>5</v>
      </c>
      <c r="C60" s="5" t="str">
        <f t="shared" si="0"/>
        <v>48-199-Open</v>
      </c>
      <c r="D60" s="5">
        <v>20.2</v>
      </c>
      <c r="E60" s="5">
        <v>21</v>
      </c>
      <c r="F60" s="6">
        <f t="shared" si="1"/>
        <v>3.9603960396039639E-2</v>
      </c>
      <c r="G60" s="6"/>
    </row>
    <row r="61" spans="1:9" ht="15" customHeight="1" x14ac:dyDescent="0.2">
      <c r="A61" s="5" t="s">
        <v>47</v>
      </c>
      <c r="B61" s="5" t="s">
        <v>8</v>
      </c>
      <c r="C61" s="5" t="str">
        <f t="shared" si="0"/>
        <v>48-199-Restricted</v>
      </c>
      <c r="D61" s="5">
        <v>20.2</v>
      </c>
      <c r="E61" s="5">
        <v>21</v>
      </c>
      <c r="F61" s="6">
        <f t="shared" si="1"/>
        <v>3.9603960396039639E-2</v>
      </c>
      <c r="G61" s="6"/>
    </row>
    <row r="62" spans="1:9" ht="15" customHeight="1" x14ac:dyDescent="0.2">
      <c r="A62" s="5" t="s">
        <v>48</v>
      </c>
      <c r="B62" s="5" t="s">
        <v>5</v>
      </c>
      <c r="C62" s="5" t="str">
        <f t="shared" si="0"/>
        <v>48-199-XP-Open</v>
      </c>
      <c r="D62" s="5">
        <v>20.2</v>
      </c>
      <c r="E62" s="5">
        <v>21</v>
      </c>
      <c r="F62" s="6">
        <f t="shared" si="1"/>
        <v>3.9603960396039639E-2</v>
      </c>
      <c r="G62" s="6"/>
    </row>
    <row r="63" spans="1:9" ht="15" customHeight="1" x14ac:dyDescent="0.2">
      <c r="A63" s="5" t="s">
        <v>48</v>
      </c>
      <c r="B63" s="5" t="s">
        <v>8</v>
      </c>
      <c r="C63" s="5" t="str">
        <f t="shared" si="0"/>
        <v>48-199-XP-Restricted</v>
      </c>
      <c r="D63" s="5">
        <v>20.2</v>
      </c>
      <c r="E63" s="5">
        <v>21</v>
      </c>
      <c r="F63" s="6">
        <f t="shared" si="1"/>
        <v>3.9603960396039639E-2</v>
      </c>
      <c r="G63" s="6"/>
    </row>
    <row r="64" spans="1:9" ht="15" customHeight="1" x14ac:dyDescent="0.2">
      <c r="A64" s="5" t="s">
        <v>49</v>
      </c>
      <c r="B64" s="5" t="s">
        <v>5</v>
      </c>
      <c r="C64" s="5" t="str">
        <f t="shared" si="0"/>
        <v>48-215-Open</v>
      </c>
      <c r="D64" s="5">
        <v>20.2</v>
      </c>
      <c r="E64" s="5">
        <v>21</v>
      </c>
      <c r="F64" s="6">
        <f t="shared" si="1"/>
        <v>3.9603960396039639E-2</v>
      </c>
      <c r="G64" s="6"/>
    </row>
    <row r="65" spans="1:7" ht="15" customHeight="1" x14ac:dyDescent="0.2">
      <c r="A65" s="5" t="s">
        <v>49</v>
      </c>
      <c r="B65" s="5" t="s">
        <v>8</v>
      </c>
      <c r="C65" s="5" t="str">
        <f t="shared" si="0"/>
        <v>48-215-Restricted</v>
      </c>
      <c r="D65" s="5">
        <v>20.2</v>
      </c>
      <c r="E65" s="5">
        <v>21</v>
      </c>
      <c r="F65" s="6">
        <f t="shared" si="1"/>
        <v>3.9603960396039639E-2</v>
      </c>
      <c r="G65" s="6"/>
    </row>
    <row r="66" spans="1:7" ht="15" customHeight="1" x14ac:dyDescent="0.2">
      <c r="A66" s="5" t="s">
        <v>50</v>
      </c>
      <c r="B66" s="5" t="s">
        <v>5</v>
      </c>
      <c r="C66" s="5" t="str">
        <f t="shared" ref="C66:C129" si="2">CONCATENATE(A66,"-",B66)</f>
        <v>48-215-XP-Open</v>
      </c>
      <c r="D66" s="5">
        <v>20.2</v>
      </c>
      <c r="E66" s="5">
        <v>21</v>
      </c>
      <c r="F66" s="6">
        <f t="shared" ref="F66:F129" si="3">E66/D66-1</f>
        <v>3.9603960396039639E-2</v>
      </c>
      <c r="G66" s="6"/>
    </row>
    <row r="67" spans="1:7" ht="15" customHeight="1" x14ac:dyDescent="0.2">
      <c r="A67" s="5" t="s">
        <v>50</v>
      </c>
      <c r="B67" s="5" t="s">
        <v>8</v>
      </c>
      <c r="C67" s="5" t="str">
        <f t="shared" si="2"/>
        <v>48-215-XP-Restricted</v>
      </c>
      <c r="D67" s="5">
        <v>20.2</v>
      </c>
      <c r="E67" s="5">
        <v>21</v>
      </c>
      <c r="F67" s="6">
        <f t="shared" si="3"/>
        <v>3.9603960396039639E-2</v>
      </c>
      <c r="G67" s="6"/>
    </row>
    <row r="68" spans="1:7" ht="15" customHeight="1" x14ac:dyDescent="0.2">
      <c r="A68" s="5" t="s">
        <v>51</v>
      </c>
      <c r="B68" s="5" t="s">
        <v>8</v>
      </c>
      <c r="C68" s="5" t="str">
        <f t="shared" si="2"/>
        <v>48-423-XP-Restricted</v>
      </c>
      <c r="D68" s="5">
        <v>20.2</v>
      </c>
      <c r="E68" s="5">
        <v>21</v>
      </c>
      <c r="F68" s="6">
        <f t="shared" si="3"/>
        <v>3.9603960396039639E-2</v>
      </c>
      <c r="G68" s="6"/>
    </row>
    <row r="69" spans="1:7" ht="15" customHeight="1" x14ac:dyDescent="0.2">
      <c r="A69" s="5" t="s">
        <v>52</v>
      </c>
      <c r="B69" s="5" t="s">
        <v>8</v>
      </c>
      <c r="C69" s="5" t="str">
        <f t="shared" si="2"/>
        <v>48-424-XP-Restricted</v>
      </c>
      <c r="D69" s="5">
        <v>20.2</v>
      </c>
      <c r="E69" s="5">
        <v>21</v>
      </c>
      <c r="F69" s="6">
        <f t="shared" si="3"/>
        <v>3.9603960396039639E-2</v>
      </c>
      <c r="G69" s="6"/>
    </row>
    <row r="70" spans="1:7" ht="15" customHeight="1" x14ac:dyDescent="0.2">
      <c r="A70" s="5" t="s">
        <v>53</v>
      </c>
      <c r="B70" s="5" t="s">
        <v>5</v>
      </c>
      <c r="C70" s="5" t="str">
        <f t="shared" si="2"/>
        <v>48-003-EV-Open</v>
      </c>
      <c r="D70" s="5">
        <v>23.6</v>
      </c>
      <c r="E70" s="5">
        <v>24.3</v>
      </c>
      <c r="F70" s="6">
        <f t="shared" si="3"/>
        <v>2.9661016949152463E-2</v>
      </c>
      <c r="G70" s="6"/>
    </row>
    <row r="71" spans="1:7" ht="15" customHeight="1" x14ac:dyDescent="0.2">
      <c r="A71" s="5" t="s">
        <v>54</v>
      </c>
      <c r="B71" s="5" t="s">
        <v>5</v>
      </c>
      <c r="C71" s="5" t="str">
        <f t="shared" si="2"/>
        <v>48-007-EV-Open</v>
      </c>
      <c r="D71" s="5">
        <v>23.6</v>
      </c>
      <c r="E71" s="5">
        <v>24.3</v>
      </c>
      <c r="F71" s="6">
        <f t="shared" si="3"/>
        <v>2.9661016949152463E-2</v>
      </c>
      <c r="G71" s="6"/>
    </row>
    <row r="72" spans="1:7" ht="15" customHeight="1" x14ac:dyDescent="0.2">
      <c r="A72" s="5" t="s">
        <v>55</v>
      </c>
      <c r="B72" s="5" t="s">
        <v>5</v>
      </c>
      <c r="C72" s="5" t="str">
        <f t="shared" si="2"/>
        <v>48-016-EV-Open</v>
      </c>
      <c r="D72" s="5">
        <v>23.6</v>
      </c>
      <c r="E72" s="5">
        <v>24.3</v>
      </c>
      <c r="F72" s="6">
        <f t="shared" si="3"/>
        <v>2.9661016949152463E-2</v>
      </c>
      <c r="G72" s="6"/>
    </row>
    <row r="73" spans="1:7" ht="15" customHeight="1" x14ac:dyDescent="0.2">
      <c r="A73" s="5" t="s">
        <v>56</v>
      </c>
      <c r="B73" s="5" t="s">
        <v>5</v>
      </c>
      <c r="C73" s="5" t="str">
        <f t="shared" si="2"/>
        <v>48-014-Open</v>
      </c>
      <c r="D73" s="5">
        <v>29.1</v>
      </c>
      <c r="E73" s="5">
        <v>30</v>
      </c>
      <c r="F73" s="6">
        <f t="shared" si="3"/>
        <v>3.0927835051546282E-2</v>
      </c>
      <c r="G73" s="6"/>
    </row>
    <row r="74" spans="1:7" ht="15" customHeight="1" x14ac:dyDescent="0.2">
      <c r="A74" s="5" t="s">
        <v>56</v>
      </c>
      <c r="B74" s="5" t="s">
        <v>8</v>
      </c>
      <c r="C74" s="5" t="str">
        <f t="shared" si="2"/>
        <v>48-014-Restricted</v>
      </c>
      <c r="D74" s="5">
        <v>29.1</v>
      </c>
      <c r="E74" s="5">
        <v>30</v>
      </c>
      <c r="F74" s="6">
        <f t="shared" si="3"/>
        <v>3.0927835051546282E-2</v>
      </c>
      <c r="G74" s="6"/>
    </row>
    <row r="75" spans="1:7" ht="15" customHeight="1" x14ac:dyDescent="0.2">
      <c r="A75" s="5" t="s">
        <v>57</v>
      </c>
      <c r="B75" s="5" t="s">
        <v>5</v>
      </c>
      <c r="C75" s="5" t="str">
        <f t="shared" si="2"/>
        <v>48-014-XP-Open</v>
      </c>
      <c r="D75" s="5">
        <v>29.1</v>
      </c>
      <c r="E75" s="5">
        <v>30</v>
      </c>
      <c r="F75" s="6">
        <f t="shared" si="3"/>
        <v>3.0927835051546282E-2</v>
      </c>
      <c r="G75" s="6"/>
    </row>
    <row r="76" spans="1:7" ht="15" customHeight="1" x14ac:dyDescent="0.2">
      <c r="A76" s="5" t="s">
        <v>57</v>
      </c>
      <c r="B76" s="5" t="s">
        <v>8</v>
      </c>
      <c r="C76" s="5" t="str">
        <f t="shared" si="2"/>
        <v>48-014-XP-Restricted</v>
      </c>
      <c r="D76" s="5">
        <v>29.1</v>
      </c>
      <c r="E76" s="5">
        <v>30</v>
      </c>
      <c r="F76" s="6">
        <f t="shared" si="3"/>
        <v>3.0927835051546282E-2</v>
      </c>
      <c r="G76" s="6"/>
    </row>
    <row r="77" spans="1:7" ht="15" customHeight="1" x14ac:dyDescent="0.2">
      <c r="A77" s="5" t="s">
        <v>58</v>
      </c>
      <c r="B77" s="5" t="s">
        <v>5</v>
      </c>
      <c r="C77" s="5" t="str">
        <f t="shared" si="2"/>
        <v>48-216-Open</v>
      </c>
      <c r="D77" s="5">
        <v>29.1</v>
      </c>
      <c r="E77" s="5">
        <v>30</v>
      </c>
      <c r="F77" s="6">
        <f t="shared" si="3"/>
        <v>3.0927835051546282E-2</v>
      </c>
      <c r="G77" s="6"/>
    </row>
    <row r="78" spans="1:7" ht="15" customHeight="1" x14ac:dyDescent="0.2">
      <c r="A78" s="5" t="s">
        <v>58</v>
      </c>
      <c r="B78" s="5" t="s">
        <v>8</v>
      </c>
      <c r="C78" s="5" t="str">
        <f t="shared" si="2"/>
        <v>48-216-Restricted</v>
      </c>
      <c r="D78" s="5">
        <v>29.1</v>
      </c>
      <c r="E78" s="5">
        <v>30</v>
      </c>
      <c r="F78" s="6">
        <f t="shared" si="3"/>
        <v>3.0927835051546282E-2</v>
      </c>
      <c r="G78" s="6"/>
    </row>
    <row r="79" spans="1:7" ht="15" customHeight="1" x14ac:dyDescent="0.2">
      <c r="A79" s="5" t="s">
        <v>59</v>
      </c>
      <c r="B79" s="5" t="s">
        <v>5</v>
      </c>
      <c r="C79" s="5" t="str">
        <f t="shared" si="2"/>
        <v>48-216-XP-Open</v>
      </c>
      <c r="D79" s="5">
        <v>29.1</v>
      </c>
      <c r="E79" s="5">
        <v>30</v>
      </c>
      <c r="F79" s="6">
        <f t="shared" si="3"/>
        <v>3.0927835051546282E-2</v>
      </c>
      <c r="G79" s="6"/>
    </row>
    <row r="80" spans="1:7" ht="15" customHeight="1" x14ac:dyDescent="0.2">
      <c r="A80" s="5" t="s">
        <v>59</v>
      </c>
      <c r="B80" s="5" t="s">
        <v>8</v>
      </c>
      <c r="C80" s="5" t="str">
        <f t="shared" si="2"/>
        <v>48-216-XP-Restricted</v>
      </c>
      <c r="D80" s="5">
        <v>29.1</v>
      </c>
      <c r="E80" s="5">
        <v>30</v>
      </c>
      <c r="F80" s="6">
        <f t="shared" si="3"/>
        <v>3.0927835051546282E-2</v>
      </c>
      <c r="G80" s="6"/>
    </row>
    <row r="81" spans="1:7" ht="15" customHeight="1" x14ac:dyDescent="0.2">
      <c r="A81" s="5" t="s">
        <v>60</v>
      </c>
      <c r="B81" s="5" t="s">
        <v>5</v>
      </c>
      <c r="C81" s="5" t="str">
        <f t="shared" si="2"/>
        <v>48-218-Open</v>
      </c>
      <c r="D81" s="5">
        <v>29.1</v>
      </c>
      <c r="E81" s="5">
        <v>30</v>
      </c>
      <c r="F81" s="6">
        <f t="shared" si="3"/>
        <v>3.0927835051546282E-2</v>
      </c>
      <c r="G81" s="6"/>
    </row>
    <row r="82" spans="1:7" ht="15" customHeight="1" x14ac:dyDescent="0.2">
      <c r="A82" s="5" t="s">
        <v>60</v>
      </c>
      <c r="B82" s="5" t="s">
        <v>8</v>
      </c>
      <c r="C82" s="5" t="str">
        <f t="shared" si="2"/>
        <v>48-218-Restricted</v>
      </c>
      <c r="D82" s="5">
        <v>29.1</v>
      </c>
      <c r="E82" s="5">
        <v>30</v>
      </c>
      <c r="F82" s="6">
        <f t="shared" si="3"/>
        <v>3.0927835051546282E-2</v>
      </c>
      <c r="G82" s="6"/>
    </row>
    <row r="83" spans="1:7" ht="15" customHeight="1" x14ac:dyDescent="0.2">
      <c r="A83" s="5" t="s">
        <v>61</v>
      </c>
      <c r="B83" s="5" t="s">
        <v>5</v>
      </c>
      <c r="C83" s="5" t="str">
        <f t="shared" si="2"/>
        <v>48-218-XP-Open</v>
      </c>
      <c r="D83" s="5">
        <v>29.1</v>
      </c>
      <c r="E83" s="5">
        <v>30</v>
      </c>
      <c r="F83" s="6">
        <f t="shared" si="3"/>
        <v>3.0927835051546282E-2</v>
      </c>
      <c r="G83" s="6"/>
    </row>
    <row r="84" spans="1:7" ht="15" customHeight="1" x14ac:dyDescent="0.2">
      <c r="A84" s="5" t="s">
        <v>61</v>
      </c>
      <c r="B84" s="5" t="s">
        <v>8</v>
      </c>
      <c r="C84" s="5" t="str">
        <f t="shared" si="2"/>
        <v>48-218-XP-Restricted</v>
      </c>
      <c r="D84" s="5">
        <v>29.1</v>
      </c>
      <c r="E84" s="5">
        <v>30</v>
      </c>
      <c r="F84" s="6">
        <f t="shared" si="3"/>
        <v>3.0927835051546282E-2</v>
      </c>
      <c r="G84" s="6"/>
    </row>
    <row r="85" spans="1:7" ht="15" customHeight="1" x14ac:dyDescent="0.2">
      <c r="A85" s="5" t="s">
        <v>62</v>
      </c>
      <c r="B85" s="5" t="s">
        <v>5</v>
      </c>
      <c r="C85" s="5" t="str">
        <f t="shared" si="2"/>
        <v>48-273-Open</v>
      </c>
      <c r="D85" s="5">
        <v>29.1</v>
      </c>
      <c r="E85" s="5">
        <v>30</v>
      </c>
      <c r="F85" s="6">
        <f t="shared" si="3"/>
        <v>3.0927835051546282E-2</v>
      </c>
      <c r="G85" s="6"/>
    </row>
    <row r="86" spans="1:7" ht="15" customHeight="1" x14ac:dyDescent="0.2">
      <c r="A86" s="5" t="s">
        <v>62</v>
      </c>
      <c r="B86" s="5" t="s">
        <v>8</v>
      </c>
      <c r="C86" s="5" t="str">
        <f t="shared" si="2"/>
        <v>48-273-Restricted</v>
      </c>
      <c r="D86" s="5">
        <v>29.1</v>
      </c>
      <c r="E86" s="5">
        <v>30</v>
      </c>
      <c r="F86" s="6">
        <f t="shared" si="3"/>
        <v>3.0927835051546282E-2</v>
      </c>
      <c r="G86" s="6"/>
    </row>
    <row r="87" spans="1:7" ht="15" customHeight="1" x14ac:dyDescent="0.2">
      <c r="A87" s="5" t="s">
        <v>63</v>
      </c>
      <c r="B87" s="5" t="s">
        <v>5</v>
      </c>
      <c r="C87" s="5" t="str">
        <f t="shared" si="2"/>
        <v>48-273-XP-Open</v>
      </c>
      <c r="D87" s="5">
        <v>29.1</v>
      </c>
      <c r="E87" s="5">
        <v>30</v>
      </c>
      <c r="F87" s="6">
        <f t="shared" si="3"/>
        <v>3.0927835051546282E-2</v>
      </c>
      <c r="G87" s="6"/>
    </row>
    <row r="88" spans="1:7" ht="15" customHeight="1" x14ac:dyDescent="0.2">
      <c r="A88" s="5" t="s">
        <v>63</v>
      </c>
      <c r="B88" s="5" t="s">
        <v>8</v>
      </c>
      <c r="C88" s="5" t="str">
        <f t="shared" si="2"/>
        <v>48-273-XP-Restricted</v>
      </c>
      <c r="D88" s="5">
        <v>29.1</v>
      </c>
      <c r="E88" s="5">
        <v>30</v>
      </c>
      <c r="F88" s="6">
        <f t="shared" si="3"/>
        <v>3.0927835051546282E-2</v>
      </c>
      <c r="G88" s="6"/>
    </row>
    <row r="89" spans="1:7" ht="15" customHeight="1" x14ac:dyDescent="0.2">
      <c r="A89" s="5" t="s">
        <v>64</v>
      </c>
      <c r="B89" s="5" t="s">
        <v>8</v>
      </c>
      <c r="C89" s="5" t="str">
        <f t="shared" si="2"/>
        <v>48-431-XP-Restricted</v>
      </c>
      <c r="D89" s="5">
        <v>29.1</v>
      </c>
      <c r="E89" s="5">
        <v>30</v>
      </c>
      <c r="F89" s="6">
        <f t="shared" si="3"/>
        <v>3.0927835051546282E-2</v>
      </c>
      <c r="G89" s="6"/>
    </row>
    <row r="90" spans="1:7" ht="15" customHeight="1" x14ac:dyDescent="0.2">
      <c r="A90" s="5" t="s">
        <v>65</v>
      </c>
      <c r="B90" s="5" t="s">
        <v>8</v>
      </c>
      <c r="C90" s="5" t="str">
        <f t="shared" si="2"/>
        <v>48-432-XP-Restricted</v>
      </c>
      <c r="D90" s="5">
        <v>29.1</v>
      </c>
      <c r="E90" s="5">
        <v>30</v>
      </c>
      <c r="F90" s="6">
        <f t="shared" si="3"/>
        <v>3.0927835051546282E-2</v>
      </c>
      <c r="G90" s="6"/>
    </row>
    <row r="91" spans="1:7" ht="15" customHeight="1" x14ac:dyDescent="0.2">
      <c r="A91" s="5" t="s">
        <v>15</v>
      </c>
      <c r="B91" s="5" t="s">
        <v>8</v>
      </c>
      <c r="C91" s="5" t="str">
        <f t="shared" si="2"/>
        <v>48-034-EV-Restricted</v>
      </c>
      <c r="D91" s="5">
        <v>17.5</v>
      </c>
      <c r="E91" s="5">
        <v>18.3</v>
      </c>
      <c r="F91" s="6">
        <f t="shared" si="3"/>
        <v>4.5714285714285818E-2</v>
      </c>
      <c r="G91" s="6"/>
    </row>
    <row r="92" spans="1:7" ht="15" customHeight="1" x14ac:dyDescent="0.2">
      <c r="A92" s="5" t="s">
        <v>66</v>
      </c>
      <c r="B92" s="5" t="s">
        <v>8</v>
      </c>
      <c r="C92" s="5" t="str">
        <f t="shared" si="2"/>
        <v>48-264-Restricted</v>
      </c>
      <c r="D92" s="5">
        <v>17.5</v>
      </c>
      <c r="E92" s="5">
        <v>18.3</v>
      </c>
      <c r="F92" s="6">
        <f t="shared" si="3"/>
        <v>4.5714285714285818E-2</v>
      </c>
      <c r="G92" s="6"/>
    </row>
    <row r="93" spans="1:7" ht="15" customHeight="1" x14ac:dyDescent="0.2">
      <c r="A93" s="5" t="s">
        <v>16</v>
      </c>
      <c r="B93" s="5" t="s">
        <v>8</v>
      </c>
      <c r="C93" s="5" t="str">
        <f t="shared" si="2"/>
        <v>48-268-Restricted</v>
      </c>
      <c r="D93" s="5">
        <v>17.5</v>
      </c>
      <c r="E93" s="5">
        <v>18.3</v>
      </c>
      <c r="F93" s="6">
        <f t="shared" si="3"/>
        <v>4.5714285714285818E-2</v>
      </c>
      <c r="G93" s="6"/>
    </row>
    <row r="94" spans="1:7" ht="15" customHeight="1" x14ac:dyDescent="0.2">
      <c r="A94" s="5" t="s">
        <v>18</v>
      </c>
      <c r="B94" s="5" t="s">
        <v>8</v>
      </c>
      <c r="C94" s="5" t="str">
        <f t="shared" si="2"/>
        <v>48-272-Restricted</v>
      </c>
      <c r="D94" s="5">
        <v>17.5</v>
      </c>
      <c r="E94" s="5">
        <v>18.3</v>
      </c>
      <c r="F94" s="6">
        <f t="shared" si="3"/>
        <v>4.5714285714285818E-2</v>
      </c>
      <c r="G94" s="6"/>
    </row>
    <row r="95" spans="1:7" ht="15" customHeight="1" x14ac:dyDescent="0.2">
      <c r="A95" s="5" t="s">
        <v>67</v>
      </c>
      <c r="B95" s="5" t="s">
        <v>8</v>
      </c>
      <c r="C95" s="5" t="str">
        <f t="shared" si="2"/>
        <v>48-400-Restricted</v>
      </c>
      <c r="D95" s="5">
        <v>17.5</v>
      </c>
      <c r="E95" s="5">
        <v>18.3</v>
      </c>
      <c r="F95" s="6">
        <f t="shared" si="3"/>
        <v>4.5714285714285818E-2</v>
      </c>
      <c r="G95" s="6"/>
    </row>
    <row r="96" spans="1:7" ht="15" customHeight="1" x14ac:dyDescent="0.2">
      <c r="A96" s="5" t="s">
        <v>26</v>
      </c>
      <c r="B96" s="5" t="s">
        <v>8</v>
      </c>
      <c r="C96" s="5" t="str">
        <f t="shared" si="2"/>
        <v>48-267-Restricted</v>
      </c>
      <c r="D96" s="5">
        <v>26.4</v>
      </c>
      <c r="E96" s="5">
        <v>27.3</v>
      </c>
      <c r="F96" s="6">
        <f t="shared" si="3"/>
        <v>3.4090909090909172E-2</v>
      </c>
      <c r="G96" s="6"/>
    </row>
    <row r="97" spans="1:7" ht="15" customHeight="1" x14ac:dyDescent="0.2">
      <c r="A97" s="5" t="s">
        <v>27</v>
      </c>
      <c r="B97" s="5" t="s">
        <v>8</v>
      </c>
      <c r="C97" s="5" t="str">
        <f t="shared" si="2"/>
        <v>48-269-Restricted</v>
      </c>
      <c r="D97" s="5">
        <v>26.4</v>
      </c>
      <c r="E97" s="5">
        <v>27.3</v>
      </c>
      <c r="F97" s="6">
        <f t="shared" si="3"/>
        <v>3.4090909090909172E-2</v>
      </c>
      <c r="G97" s="6"/>
    </row>
    <row r="98" spans="1:7" ht="15" customHeight="1" x14ac:dyDescent="0.2">
      <c r="A98" s="5" t="s">
        <v>28</v>
      </c>
      <c r="B98" s="5" t="s">
        <v>8</v>
      </c>
      <c r="C98" s="5" t="str">
        <f t="shared" si="2"/>
        <v>48-271-Restricted</v>
      </c>
      <c r="D98" s="5">
        <v>26.4</v>
      </c>
      <c r="E98" s="5">
        <v>27.3</v>
      </c>
      <c r="F98" s="6">
        <f t="shared" si="3"/>
        <v>3.4090909090909172E-2</v>
      </c>
      <c r="G98" s="6"/>
    </row>
    <row r="99" spans="1:7" ht="15" customHeight="1" x14ac:dyDescent="0.2">
      <c r="A99" s="5" t="s">
        <v>68</v>
      </c>
      <c r="B99" s="5" t="s">
        <v>8</v>
      </c>
      <c r="C99" s="5" t="str">
        <f t="shared" si="2"/>
        <v>48-429-Restricted</v>
      </c>
      <c r="D99" s="5">
        <v>26.4</v>
      </c>
      <c r="E99" s="5">
        <v>27.3</v>
      </c>
      <c r="F99" s="6">
        <f t="shared" si="3"/>
        <v>3.4090909090909172E-2</v>
      </c>
      <c r="G99" s="6"/>
    </row>
    <row r="100" spans="1:7" ht="15" customHeight="1" x14ac:dyDescent="0.2">
      <c r="A100" s="5" t="s">
        <v>69</v>
      </c>
      <c r="B100" s="5" t="s">
        <v>8</v>
      </c>
      <c r="C100" s="5" t="str">
        <f t="shared" si="2"/>
        <v>48-430-Restricted</v>
      </c>
      <c r="D100" s="5">
        <v>26.4</v>
      </c>
      <c r="E100" s="5">
        <v>27.3</v>
      </c>
      <c r="F100" s="6">
        <f t="shared" si="3"/>
        <v>3.4090909090909172E-2</v>
      </c>
      <c r="G100" s="6"/>
    </row>
    <row r="101" spans="1:7" ht="15" customHeight="1" x14ac:dyDescent="0.2">
      <c r="A101" s="5" t="s">
        <v>70</v>
      </c>
      <c r="B101" s="5" t="s">
        <v>5</v>
      </c>
      <c r="C101" s="5" t="str">
        <f t="shared" si="2"/>
        <v>48-140-Open</v>
      </c>
      <c r="D101" s="5">
        <v>13.7</v>
      </c>
      <c r="E101" s="5">
        <v>14.4</v>
      </c>
      <c r="F101" s="6">
        <f t="shared" si="3"/>
        <v>5.1094890510948954E-2</v>
      </c>
      <c r="G101" s="6"/>
    </row>
    <row r="102" spans="1:7" ht="15" customHeight="1" x14ac:dyDescent="0.2">
      <c r="A102" s="5" t="s">
        <v>71</v>
      </c>
      <c r="B102" s="5" t="s">
        <v>5</v>
      </c>
      <c r="C102" s="5" t="str">
        <f t="shared" si="2"/>
        <v>48-141-Open</v>
      </c>
      <c r="D102" s="5">
        <v>13.7</v>
      </c>
      <c r="E102" s="5">
        <v>14.4</v>
      </c>
      <c r="F102" s="6">
        <f t="shared" si="3"/>
        <v>5.1094890510948954E-2</v>
      </c>
      <c r="G102" s="6"/>
    </row>
    <row r="103" spans="1:7" ht="15" customHeight="1" x14ac:dyDescent="0.2">
      <c r="A103" s="5" t="s">
        <v>72</v>
      </c>
      <c r="B103" s="5" t="s">
        <v>5</v>
      </c>
      <c r="C103" s="5" t="str">
        <f t="shared" si="2"/>
        <v>48-143-Open</v>
      </c>
      <c r="D103" s="5">
        <v>13.7</v>
      </c>
      <c r="E103" s="5">
        <v>14.4</v>
      </c>
      <c r="F103" s="6">
        <f t="shared" si="3"/>
        <v>5.1094890510948954E-2</v>
      </c>
      <c r="G103" s="6"/>
    </row>
    <row r="104" spans="1:7" ht="15" customHeight="1" x14ac:dyDescent="0.2">
      <c r="A104" s="5" t="s">
        <v>73</v>
      </c>
      <c r="B104" s="5" t="s">
        <v>5</v>
      </c>
      <c r="C104" s="5" t="str">
        <f t="shared" si="2"/>
        <v>48-144-Open</v>
      </c>
      <c r="D104" s="5">
        <v>13.7</v>
      </c>
      <c r="E104" s="5">
        <v>14.4</v>
      </c>
      <c r="F104" s="6">
        <f t="shared" si="3"/>
        <v>5.1094890510948954E-2</v>
      </c>
      <c r="G104" s="6"/>
    </row>
    <row r="105" spans="1:7" ht="15" customHeight="1" x14ac:dyDescent="0.2">
      <c r="A105" s="5" t="s">
        <v>74</v>
      </c>
      <c r="B105" s="5" t="s">
        <v>5</v>
      </c>
      <c r="C105" s="5" t="str">
        <f t="shared" si="2"/>
        <v>48-053-Open</v>
      </c>
      <c r="D105" s="5">
        <v>18.2</v>
      </c>
      <c r="E105" s="5">
        <v>18.899999999999999</v>
      </c>
      <c r="F105" s="6">
        <f t="shared" si="3"/>
        <v>3.8461538461538325E-2</v>
      </c>
      <c r="G105" s="6"/>
    </row>
    <row r="106" spans="1:7" ht="15" customHeight="1" x14ac:dyDescent="0.2">
      <c r="A106" s="5" t="s">
        <v>74</v>
      </c>
      <c r="B106" s="5" t="s">
        <v>8</v>
      </c>
      <c r="C106" s="5" t="str">
        <f t="shared" si="2"/>
        <v>48-053-Restricted</v>
      </c>
      <c r="D106" s="5">
        <v>18.2</v>
      </c>
      <c r="E106" s="5">
        <v>18.899999999999999</v>
      </c>
      <c r="F106" s="6">
        <f t="shared" si="3"/>
        <v>3.8461538461538325E-2</v>
      </c>
      <c r="G106" s="6"/>
    </row>
    <row r="107" spans="1:7" ht="15" customHeight="1" x14ac:dyDescent="0.2">
      <c r="A107" s="5" t="s">
        <v>75</v>
      </c>
      <c r="B107" s="5" t="s">
        <v>5</v>
      </c>
      <c r="C107" s="5" t="str">
        <f t="shared" si="2"/>
        <v>48-157-Open</v>
      </c>
      <c r="D107" s="5">
        <v>18.2</v>
      </c>
      <c r="E107" s="5">
        <v>18.899999999999999</v>
      </c>
      <c r="F107" s="6">
        <f t="shared" si="3"/>
        <v>3.8461538461538325E-2</v>
      </c>
      <c r="G107" s="6"/>
    </row>
    <row r="108" spans="1:7" ht="15" customHeight="1" x14ac:dyDescent="0.2">
      <c r="A108" s="5" t="s">
        <v>75</v>
      </c>
      <c r="B108" s="5" t="s">
        <v>8</v>
      </c>
      <c r="C108" s="5" t="str">
        <f t="shared" si="2"/>
        <v>48-157-Restricted</v>
      </c>
      <c r="D108" s="5">
        <v>18.2</v>
      </c>
      <c r="E108" s="5">
        <v>18.899999999999999</v>
      </c>
      <c r="F108" s="6">
        <f t="shared" si="3"/>
        <v>3.8461538461538325E-2</v>
      </c>
      <c r="G108" s="6"/>
    </row>
    <row r="109" spans="1:7" ht="15" customHeight="1" x14ac:dyDescent="0.2">
      <c r="A109" s="5" t="s">
        <v>76</v>
      </c>
      <c r="B109" s="5" t="s">
        <v>5</v>
      </c>
      <c r="C109" s="5" t="str">
        <f t="shared" si="2"/>
        <v>48-157-RP-Open</v>
      </c>
      <c r="D109" s="5">
        <v>18.2</v>
      </c>
      <c r="E109" s="5">
        <v>18.899999999999999</v>
      </c>
      <c r="F109" s="6">
        <f t="shared" si="3"/>
        <v>3.8461538461538325E-2</v>
      </c>
      <c r="G109" s="6"/>
    </row>
    <row r="110" spans="1:7" ht="15" customHeight="1" x14ac:dyDescent="0.2">
      <c r="A110" s="5" t="s">
        <v>76</v>
      </c>
      <c r="B110" s="5" t="s">
        <v>8</v>
      </c>
      <c r="C110" s="5" t="str">
        <f t="shared" si="2"/>
        <v>48-157-RP-Restricted</v>
      </c>
      <c r="D110" s="5">
        <v>18.2</v>
      </c>
      <c r="E110" s="5">
        <v>18.899999999999999</v>
      </c>
      <c r="F110" s="6">
        <f t="shared" si="3"/>
        <v>3.8461538461538325E-2</v>
      </c>
      <c r="G110" s="6"/>
    </row>
    <row r="111" spans="1:7" ht="15" customHeight="1" x14ac:dyDescent="0.2">
      <c r="A111" s="5" t="s">
        <v>77</v>
      </c>
      <c r="B111" s="5" t="s">
        <v>5</v>
      </c>
      <c r="C111" s="5" t="str">
        <f t="shared" si="2"/>
        <v>48-157-XP-Open</v>
      </c>
      <c r="D111" s="5">
        <v>18.2</v>
      </c>
      <c r="E111" s="5">
        <v>18.899999999999999</v>
      </c>
      <c r="F111" s="6">
        <f t="shared" si="3"/>
        <v>3.8461538461538325E-2</v>
      </c>
      <c r="G111" s="6"/>
    </row>
    <row r="112" spans="1:7" ht="15" customHeight="1" x14ac:dyDescent="0.2">
      <c r="A112" s="5" t="s">
        <v>77</v>
      </c>
      <c r="B112" s="5" t="s">
        <v>8</v>
      </c>
      <c r="C112" s="5" t="str">
        <f t="shared" si="2"/>
        <v>48-157-XP-Restricted</v>
      </c>
      <c r="D112" s="5">
        <v>18.2</v>
      </c>
      <c r="E112" s="5">
        <v>18.899999999999999</v>
      </c>
      <c r="F112" s="6">
        <f t="shared" si="3"/>
        <v>3.8461538461538325E-2</v>
      </c>
      <c r="G112" s="6"/>
    </row>
    <row r="113" spans="1:7" ht="15" customHeight="1" x14ac:dyDescent="0.2">
      <c r="A113" s="5" t="s">
        <v>78</v>
      </c>
      <c r="B113" s="5" t="s">
        <v>5</v>
      </c>
      <c r="C113" s="5" t="str">
        <f t="shared" si="2"/>
        <v>48-052-Open</v>
      </c>
      <c r="D113" s="5">
        <v>27.1</v>
      </c>
      <c r="E113" s="5">
        <v>27.9</v>
      </c>
      <c r="F113" s="6">
        <f t="shared" si="3"/>
        <v>2.9520295202951852E-2</v>
      </c>
      <c r="G113" s="6"/>
    </row>
    <row r="114" spans="1:7" ht="15" customHeight="1" x14ac:dyDescent="0.2">
      <c r="A114" s="5" t="s">
        <v>78</v>
      </c>
      <c r="B114" s="5" t="s">
        <v>8</v>
      </c>
      <c r="C114" s="5" t="str">
        <f t="shared" si="2"/>
        <v>48-052-Restricted</v>
      </c>
      <c r="D114" s="5">
        <v>27.1</v>
      </c>
      <c r="E114" s="5">
        <v>27.9</v>
      </c>
      <c r="F114" s="6">
        <f t="shared" si="3"/>
        <v>2.9520295202951852E-2</v>
      </c>
      <c r="G114" s="6"/>
    </row>
    <row r="115" spans="1:7" ht="15" customHeight="1" x14ac:dyDescent="0.2">
      <c r="A115" s="5" t="s">
        <v>79</v>
      </c>
      <c r="B115" s="5" t="s">
        <v>5</v>
      </c>
      <c r="C115" s="5" t="str">
        <f t="shared" si="2"/>
        <v>48-158-Open</v>
      </c>
      <c r="D115" s="5">
        <v>27.1</v>
      </c>
      <c r="E115" s="5">
        <v>27.9</v>
      </c>
      <c r="F115" s="6">
        <f t="shared" si="3"/>
        <v>2.9520295202951852E-2</v>
      </c>
      <c r="G115" s="6"/>
    </row>
    <row r="116" spans="1:7" ht="15" customHeight="1" x14ac:dyDescent="0.2">
      <c r="A116" s="5" t="s">
        <v>79</v>
      </c>
      <c r="B116" s="5" t="s">
        <v>8</v>
      </c>
      <c r="C116" s="5" t="str">
        <f t="shared" si="2"/>
        <v>48-158-Restricted</v>
      </c>
      <c r="D116" s="5">
        <v>27.1</v>
      </c>
      <c r="E116" s="5">
        <v>27.9</v>
      </c>
      <c r="F116" s="6">
        <f t="shared" si="3"/>
        <v>2.9520295202951852E-2</v>
      </c>
      <c r="G116" s="6"/>
    </row>
    <row r="117" spans="1:7" ht="15" customHeight="1" x14ac:dyDescent="0.2">
      <c r="A117" s="5" t="s">
        <v>80</v>
      </c>
      <c r="B117" s="5" t="s">
        <v>5</v>
      </c>
      <c r="C117" s="5" t="str">
        <f t="shared" si="2"/>
        <v>48-158-RP-Open</v>
      </c>
      <c r="D117" s="5">
        <v>27.1</v>
      </c>
      <c r="E117" s="5">
        <v>27.9</v>
      </c>
      <c r="F117" s="6">
        <f t="shared" si="3"/>
        <v>2.9520295202951852E-2</v>
      </c>
      <c r="G117" s="6"/>
    </row>
    <row r="118" spans="1:7" ht="15" customHeight="1" x14ac:dyDescent="0.2">
      <c r="A118" s="5" t="s">
        <v>80</v>
      </c>
      <c r="B118" s="5" t="s">
        <v>8</v>
      </c>
      <c r="C118" s="5" t="str">
        <f t="shared" si="2"/>
        <v>48-158-RP-Restricted</v>
      </c>
      <c r="D118" s="5">
        <v>27.1</v>
      </c>
      <c r="E118" s="5">
        <v>27.9</v>
      </c>
      <c r="F118" s="6">
        <f t="shared" si="3"/>
        <v>2.9520295202951852E-2</v>
      </c>
      <c r="G118" s="6"/>
    </row>
    <row r="119" spans="1:7" ht="15" customHeight="1" x14ac:dyDescent="0.2">
      <c r="A119" s="5" t="s">
        <v>81</v>
      </c>
      <c r="B119" s="5" t="s">
        <v>5</v>
      </c>
      <c r="C119" s="5" t="str">
        <f t="shared" si="2"/>
        <v>48-158-XP-Open</v>
      </c>
      <c r="D119" s="5">
        <v>27.1</v>
      </c>
      <c r="E119" s="5">
        <v>27.9</v>
      </c>
      <c r="F119" s="6">
        <f t="shared" si="3"/>
        <v>2.9520295202951852E-2</v>
      </c>
      <c r="G119" s="6"/>
    </row>
    <row r="120" spans="1:7" ht="15" customHeight="1" x14ac:dyDescent="0.2">
      <c r="A120" s="5" t="s">
        <v>81</v>
      </c>
      <c r="B120" s="5" t="s">
        <v>8</v>
      </c>
      <c r="C120" s="5" t="str">
        <f t="shared" si="2"/>
        <v>48-158-XP-Restricted</v>
      </c>
      <c r="D120" s="5">
        <v>27.1</v>
      </c>
      <c r="E120" s="5">
        <v>27.9</v>
      </c>
      <c r="F120" s="6">
        <f t="shared" si="3"/>
        <v>2.9520295202951852E-2</v>
      </c>
      <c r="G120" s="6"/>
    </row>
    <row r="121" spans="1:7" ht="15" customHeight="1" x14ac:dyDescent="0.2">
      <c r="A121" s="5" t="s">
        <v>82</v>
      </c>
      <c r="B121" s="5" t="s">
        <v>5</v>
      </c>
      <c r="C121" s="5" t="str">
        <f t="shared" si="2"/>
        <v>48-159-Open</v>
      </c>
      <c r="D121" s="5">
        <v>27.1</v>
      </c>
      <c r="E121" s="5">
        <v>27.9</v>
      </c>
      <c r="F121" s="6">
        <f t="shared" si="3"/>
        <v>2.9520295202951852E-2</v>
      </c>
      <c r="G121" s="6"/>
    </row>
    <row r="122" spans="1:7" ht="15" customHeight="1" x14ac:dyDescent="0.2">
      <c r="A122" s="5" t="s">
        <v>82</v>
      </c>
      <c r="B122" s="5" t="s">
        <v>8</v>
      </c>
      <c r="C122" s="5" t="str">
        <f t="shared" si="2"/>
        <v>48-159-Restricted</v>
      </c>
      <c r="D122" s="5">
        <v>27.1</v>
      </c>
      <c r="E122" s="5">
        <v>27.9</v>
      </c>
      <c r="F122" s="6">
        <f t="shared" si="3"/>
        <v>2.9520295202951852E-2</v>
      </c>
      <c r="G122" s="6"/>
    </row>
    <row r="123" spans="1:7" ht="15" customHeight="1" x14ac:dyDescent="0.2">
      <c r="A123" s="5" t="s">
        <v>83</v>
      </c>
      <c r="B123" s="5" t="s">
        <v>5</v>
      </c>
      <c r="C123" s="5" t="str">
        <f t="shared" si="2"/>
        <v>48-159-RP-Open</v>
      </c>
      <c r="D123" s="5">
        <v>27.1</v>
      </c>
      <c r="E123" s="5">
        <v>27.9</v>
      </c>
      <c r="F123" s="6">
        <f t="shared" si="3"/>
        <v>2.9520295202951852E-2</v>
      </c>
      <c r="G123" s="6"/>
    </row>
    <row r="124" spans="1:7" ht="15" customHeight="1" x14ac:dyDescent="0.2">
      <c r="A124" s="5" t="s">
        <v>83</v>
      </c>
      <c r="B124" s="5" t="s">
        <v>8</v>
      </c>
      <c r="C124" s="5" t="str">
        <f t="shared" si="2"/>
        <v>48-159-RP-Restricted</v>
      </c>
      <c r="D124" s="5">
        <v>27.1</v>
      </c>
      <c r="E124" s="5">
        <v>27.9</v>
      </c>
      <c r="F124" s="6">
        <f t="shared" si="3"/>
        <v>2.9520295202951852E-2</v>
      </c>
      <c r="G124" s="6"/>
    </row>
    <row r="125" spans="1:7" ht="15" customHeight="1" x14ac:dyDescent="0.2">
      <c r="A125" s="5" t="s">
        <v>84</v>
      </c>
      <c r="B125" s="5" t="s">
        <v>5</v>
      </c>
      <c r="C125" s="5" t="str">
        <f t="shared" si="2"/>
        <v>48-159-XP-Open</v>
      </c>
      <c r="D125" s="5">
        <v>27.1</v>
      </c>
      <c r="E125" s="5">
        <v>27.9</v>
      </c>
      <c r="F125" s="6">
        <f t="shared" si="3"/>
        <v>2.9520295202951852E-2</v>
      </c>
      <c r="G125" s="6"/>
    </row>
    <row r="126" spans="1:7" ht="15" customHeight="1" x14ac:dyDescent="0.2">
      <c r="A126" s="5" t="s">
        <v>84</v>
      </c>
      <c r="B126" s="5" t="s">
        <v>8</v>
      </c>
      <c r="C126" s="5" t="str">
        <f t="shared" si="2"/>
        <v>48-159-XP-Restricted</v>
      </c>
      <c r="D126" s="5">
        <v>27.1</v>
      </c>
      <c r="E126" s="5">
        <v>27.9</v>
      </c>
      <c r="F126" s="6">
        <f t="shared" si="3"/>
        <v>2.9520295202951852E-2</v>
      </c>
      <c r="G126" s="6"/>
    </row>
    <row r="127" spans="1:7" ht="15" customHeight="1" x14ac:dyDescent="0.2">
      <c r="A127" s="5" t="s">
        <v>85</v>
      </c>
      <c r="B127" s="5" t="s">
        <v>5</v>
      </c>
      <c r="C127" s="5" t="str">
        <f t="shared" si="2"/>
        <v>48-005-EV-Open</v>
      </c>
      <c r="D127" s="5">
        <v>32.799999999999997</v>
      </c>
      <c r="E127" s="5">
        <v>33.799999999999997</v>
      </c>
      <c r="F127" s="6">
        <f t="shared" si="3"/>
        <v>3.0487804878048808E-2</v>
      </c>
      <c r="G127" s="6"/>
    </row>
    <row r="128" spans="1:7" ht="15" customHeight="1" x14ac:dyDescent="0.2">
      <c r="A128" s="5" t="s">
        <v>85</v>
      </c>
      <c r="B128" s="5" t="s">
        <v>8</v>
      </c>
      <c r="C128" s="5" t="str">
        <f t="shared" si="2"/>
        <v>48-005-EV-Restricted</v>
      </c>
      <c r="D128" s="5">
        <v>32.799999999999997</v>
      </c>
      <c r="E128" s="5">
        <v>33.799999999999997</v>
      </c>
      <c r="F128" s="6">
        <f t="shared" si="3"/>
        <v>3.0487804878048808E-2</v>
      </c>
      <c r="G128" s="6"/>
    </row>
    <row r="129" spans="1:7" ht="15" customHeight="1" x14ac:dyDescent="0.2">
      <c r="A129" s="5" t="s">
        <v>86</v>
      </c>
      <c r="B129" s="5" t="s">
        <v>5</v>
      </c>
      <c r="C129" s="5" t="str">
        <f t="shared" si="2"/>
        <v>48-005-XP-EV-Open</v>
      </c>
      <c r="D129" s="5">
        <v>32.799999999999997</v>
      </c>
      <c r="E129" s="5">
        <v>33.799999999999997</v>
      </c>
      <c r="F129" s="6">
        <f t="shared" si="3"/>
        <v>3.0487804878048808E-2</v>
      </c>
      <c r="G129" s="6"/>
    </row>
    <row r="130" spans="1:7" ht="15" customHeight="1" x14ac:dyDescent="0.2">
      <c r="A130" s="5" t="s">
        <v>86</v>
      </c>
      <c r="B130" s="5" t="s">
        <v>8</v>
      </c>
      <c r="C130" s="5" t="str">
        <f t="shared" ref="C130:C184" si="4">CONCATENATE(A130,"-",B130)</f>
        <v>48-005-XP-EV-Restricted</v>
      </c>
      <c r="D130" s="5">
        <v>32.799999999999997</v>
      </c>
      <c r="E130" s="5">
        <v>33.799999999999997</v>
      </c>
      <c r="F130" s="6">
        <f t="shared" ref="F130:F188" si="5">E130/D130-1</f>
        <v>3.0487804878048808E-2</v>
      </c>
      <c r="G130" s="6"/>
    </row>
    <row r="131" spans="1:7" ht="15" customHeight="1" x14ac:dyDescent="0.2">
      <c r="A131" s="5" t="s">
        <v>87</v>
      </c>
      <c r="B131" s="5" t="s">
        <v>5</v>
      </c>
      <c r="C131" s="5" t="str">
        <f t="shared" si="4"/>
        <v>48-006-EV-Open</v>
      </c>
      <c r="D131" s="5">
        <v>32.799999999999997</v>
      </c>
      <c r="E131" s="5">
        <v>33.799999999999997</v>
      </c>
      <c r="F131" s="6">
        <f t="shared" si="5"/>
        <v>3.0487804878048808E-2</v>
      </c>
      <c r="G131" s="6"/>
    </row>
    <row r="132" spans="1:7" ht="15" customHeight="1" x14ac:dyDescent="0.2">
      <c r="A132" s="5" t="s">
        <v>87</v>
      </c>
      <c r="B132" s="5" t="s">
        <v>8</v>
      </c>
      <c r="C132" s="5" t="str">
        <f t="shared" si="4"/>
        <v>48-006-EV-Restricted</v>
      </c>
      <c r="D132" s="5">
        <v>32.799999999999997</v>
      </c>
      <c r="E132" s="5">
        <v>33.799999999999997</v>
      </c>
      <c r="F132" s="6">
        <f t="shared" si="5"/>
        <v>3.0487804878048808E-2</v>
      </c>
      <c r="G132" s="6"/>
    </row>
    <row r="133" spans="1:7" ht="15" customHeight="1" x14ac:dyDescent="0.2">
      <c r="A133" s="5" t="s">
        <v>88</v>
      </c>
      <c r="B133" s="5" t="s">
        <v>5</v>
      </c>
      <c r="C133" s="5" t="str">
        <f t="shared" si="4"/>
        <v>48-006-XP-EV-Open</v>
      </c>
      <c r="D133" s="5">
        <v>32.799999999999997</v>
      </c>
      <c r="E133" s="5">
        <v>33.799999999999997</v>
      </c>
      <c r="F133" s="6">
        <f t="shared" si="5"/>
        <v>3.0487804878048808E-2</v>
      </c>
      <c r="G133" s="6"/>
    </row>
    <row r="134" spans="1:7" ht="15" customHeight="1" x14ac:dyDescent="0.2">
      <c r="A134" s="5" t="s">
        <v>88</v>
      </c>
      <c r="B134" s="5" t="s">
        <v>8</v>
      </c>
      <c r="C134" s="5" t="str">
        <f t="shared" si="4"/>
        <v>48-006-XP-EV-Restricted</v>
      </c>
      <c r="D134" s="5">
        <v>32.799999999999997</v>
      </c>
      <c r="E134" s="5">
        <v>33.799999999999997</v>
      </c>
      <c r="F134" s="6">
        <f t="shared" si="5"/>
        <v>3.0487804878048808E-2</v>
      </c>
      <c r="G134" s="6"/>
    </row>
    <row r="135" spans="1:7" ht="15" customHeight="1" x14ac:dyDescent="0.2">
      <c r="A135" s="5" t="s">
        <v>89</v>
      </c>
      <c r="B135" s="5" t="s">
        <v>5</v>
      </c>
      <c r="C135" s="5" t="str">
        <f t="shared" si="4"/>
        <v>48-019-EV-Open</v>
      </c>
      <c r="D135" s="5">
        <v>32.799999999999997</v>
      </c>
      <c r="E135" s="5">
        <v>33.799999999999997</v>
      </c>
      <c r="F135" s="6">
        <f t="shared" si="5"/>
        <v>3.0487804878048808E-2</v>
      </c>
      <c r="G135" s="6"/>
    </row>
    <row r="136" spans="1:7" ht="15" customHeight="1" x14ac:dyDescent="0.2">
      <c r="A136" s="5" t="s">
        <v>89</v>
      </c>
      <c r="B136" s="5" t="s">
        <v>8</v>
      </c>
      <c r="C136" s="5" t="str">
        <f t="shared" si="4"/>
        <v>48-019-EV-Restricted</v>
      </c>
      <c r="D136" s="5">
        <v>32.799999999999997</v>
      </c>
      <c r="E136" s="5">
        <v>33.799999999999997</v>
      </c>
      <c r="F136" s="6">
        <f t="shared" si="5"/>
        <v>3.0487804878048808E-2</v>
      </c>
      <c r="G136" s="6"/>
    </row>
    <row r="137" spans="1:7" ht="15" customHeight="1" x14ac:dyDescent="0.2">
      <c r="A137" s="5" t="s">
        <v>90</v>
      </c>
      <c r="B137" s="5" t="s">
        <v>5</v>
      </c>
      <c r="C137" s="5" t="str">
        <f t="shared" si="4"/>
        <v>48-019-XP-EV-Open</v>
      </c>
      <c r="D137" s="5">
        <v>32.799999999999997</v>
      </c>
      <c r="E137" s="5">
        <v>33.799999999999997</v>
      </c>
      <c r="F137" s="6">
        <f t="shared" si="5"/>
        <v>3.0487804878048808E-2</v>
      </c>
      <c r="G137" s="6"/>
    </row>
    <row r="138" spans="1:7" ht="15" customHeight="1" x14ac:dyDescent="0.2">
      <c r="A138" s="5" t="s">
        <v>90</v>
      </c>
      <c r="B138" s="5" t="s">
        <v>8</v>
      </c>
      <c r="C138" s="5" t="str">
        <f t="shared" si="4"/>
        <v>48-019-XP-EV-Restricted</v>
      </c>
      <c r="D138" s="5">
        <v>32.799999999999997</v>
      </c>
      <c r="E138" s="5">
        <v>33.799999999999997</v>
      </c>
      <c r="F138" s="6">
        <f t="shared" si="5"/>
        <v>3.0487804878048808E-2</v>
      </c>
      <c r="G138" s="6"/>
    </row>
    <row r="139" spans="1:7" ht="15" customHeight="1" x14ac:dyDescent="0.2">
      <c r="A139" s="5" t="s">
        <v>91</v>
      </c>
      <c r="B139" s="5" t="s">
        <v>5</v>
      </c>
      <c r="C139" s="5" t="str">
        <f t="shared" si="4"/>
        <v>48-020-EV-Open</v>
      </c>
      <c r="D139" s="5">
        <v>32.799999999999997</v>
      </c>
      <c r="E139" s="5">
        <v>33.799999999999997</v>
      </c>
      <c r="F139" s="6">
        <f t="shared" si="5"/>
        <v>3.0487804878048808E-2</v>
      </c>
      <c r="G139" s="6"/>
    </row>
    <row r="140" spans="1:7" ht="15" customHeight="1" x14ac:dyDescent="0.2">
      <c r="A140" s="5" t="s">
        <v>91</v>
      </c>
      <c r="B140" s="5" t="s">
        <v>8</v>
      </c>
      <c r="C140" s="5" t="str">
        <f t="shared" si="4"/>
        <v>48-020-EV-Restricted</v>
      </c>
      <c r="D140" s="5">
        <v>32.799999999999997</v>
      </c>
      <c r="E140" s="5">
        <v>33.799999999999997</v>
      </c>
      <c r="F140" s="6">
        <f t="shared" si="5"/>
        <v>3.0487804878048808E-2</v>
      </c>
      <c r="G140" s="6"/>
    </row>
    <row r="141" spans="1:7" ht="15" customHeight="1" x14ac:dyDescent="0.2">
      <c r="A141" s="5" t="s">
        <v>92</v>
      </c>
      <c r="B141" s="5" t="s">
        <v>5</v>
      </c>
      <c r="C141" s="5" t="str">
        <f t="shared" si="4"/>
        <v>48-020-XP-EV-Open</v>
      </c>
      <c r="D141" s="5">
        <v>32.799999999999997</v>
      </c>
      <c r="E141" s="5">
        <v>33.799999999999997</v>
      </c>
      <c r="F141" s="6">
        <f t="shared" si="5"/>
        <v>3.0487804878048808E-2</v>
      </c>
      <c r="G141" s="6"/>
    </row>
    <row r="142" spans="1:7" ht="15" customHeight="1" x14ac:dyDescent="0.2">
      <c r="A142" s="5" t="s">
        <v>92</v>
      </c>
      <c r="B142" s="5" t="s">
        <v>8</v>
      </c>
      <c r="C142" s="5" t="str">
        <f t="shared" si="4"/>
        <v>48-020-XP-EV-Restricted</v>
      </c>
      <c r="D142" s="5">
        <v>32.799999999999997</v>
      </c>
      <c r="E142" s="5">
        <v>33.799999999999997</v>
      </c>
      <c r="F142" s="6">
        <f t="shared" si="5"/>
        <v>3.0487804878048808E-2</v>
      </c>
      <c r="G142" s="6"/>
    </row>
    <row r="143" spans="1:7" ht="15" customHeight="1" x14ac:dyDescent="0.2">
      <c r="A143" s="5" t="s">
        <v>93</v>
      </c>
      <c r="B143" s="5" t="s">
        <v>8</v>
      </c>
      <c r="C143" s="5" t="str">
        <f t="shared" si="4"/>
        <v>48-427-XP-Restricted</v>
      </c>
      <c r="D143" s="5">
        <v>32.799999999999997</v>
      </c>
      <c r="E143" s="5">
        <v>33.799999999999997</v>
      </c>
      <c r="F143" s="6">
        <f t="shared" si="5"/>
        <v>3.0487804878048808E-2</v>
      </c>
      <c r="G143" s="6"/>
    </row>
    <row r="144" spans="1:7" ht="15" customHeight="1" x14ac:dyDescent="0.2">
      <c r="A144" s="5" t="s">
        <v>94</v>
      </c>
      <c r="B144" s="5" t="s">
        <v>8</v>
      </c>
      <c r="C144" s="5" t="str">
        <f t="shared" si="4"/>
        <v>48-428-XP-Restricted</v>
      </c>
      <c r="D144" s="5">
        <v>32.799999999999997</v>
      </c>
      <c r="E144" s="5">
        <v>33.799999999999997</v>
      </c>
      <c r="F144" s="6">
        <f t="shared" si="5"/>
        <v>3.0487804878048808E-2</v>
      </c>
      <c r="G144" s="6"/>
    </row>
    <row r="145" spans="1:7" ht="15" customHeight="1" x14ac:dyDescent="0.2">
      <c r="A145" s="5" t="s">
        <v>35</v>
      </c>
      <c r="B145" s="5" t="s">
        <v>8</v>
      </c>
      <c r="C145" s="5" t="str">
        <f t="shared" si="4"/>
        <v>48-056-Restricted</v>
      </c>
      <c r="D145" s="5">
        <v>24.4</v>
      </c>
      <c r="E145" s="5">
        <v>25.2</v>
      </c>
      <c r="F145" s="6">
        <f t="shared" si="5"/>
        <v>3.2786885245901676E-2</v>
      </c>
      <c r="G145" s="6"/>
    </row>
    <row r="146" spans="1:7" ht="15" customHeight="1" x14ac:dyDescent="0.2">
      <c r="A146" s="5" t="s">
        <v>36</v>
      </c>
      <c r="B146" s="5" t="s">
        <v>8</v>
      </c>
      <c r="C146" s="5" t="str">
        <f t="shared" si="4"/>
        <v>48-076-Restricted</v>
      </c>
      <c r="D146" s="5">
        <v>24.4</v>
      </c>
      <c r="E146" s="5">
        <v>25.2</v>
      </c>
      <c r="F146" s="6">
        <f t="shared" si="5"/>
        <v>3.2786885245901676E-2</v>
      </c>
      <c r="G146" s="6"/>
    </row>
    <row r="147" spans="1:7" ht="15" customHeight="1" x14ac:dyDescent="0.2">
      <c r="A147" s="5" t="s">
        <v>37</v>
      </c>
      <c r="B147" s="5" t="s">
        <v>8</v>
      </c>
      <c r="C147" s="5" t="str">
        <f t="shared" si="4"/>
        <v>48-077-Restricted</v>
      </c>
      <c r="D147" s="5">
        <v>24.4</v>
      </c>
      <c r="E147" s="5">
        <v>25.2</v>
      </c>
      <c r="F147" s="6">
        <f t="shared" si="5"/>
        <v>3.2786885245901676E-2</v>
      </c>
      <c r="G147" s="6"/>
    </row>
    <row r="148" spans="1:7" ht="15" customHeight="1" x14ac:dyDescent="0.2">
      <c r="A148" s="5" t="s">
        <v>38</v>
      </c>
      <c r="B148" s="5" t="s">
        <v>8</v>
      </c>
      <c r="C148" s="5" t="str">
        <f t="shared" si="4"/>
        <v>48-079-Restricted</v>
      </c>
      <c r="D148" s="5">
        <v>24.4</v>
      </c>
      <c r="E148" s="5">
        <v>25.2</v>
      </c>
      <c r="F148" s="6">
        <f t="shared" si="5"/>
        <v>3.2786885245901676E-2</v>
      </c>
      <c r="G148" s="6"/>
    </row>
    <row r="149" spans="1:7" ht="15" customHeight="1" x14ac:dyDescent="0.2">
      <c r="A149" s="5" t="s">
        <v>39</v>
      </c>
      <c r="B149" s="5" t="s">
        <v>8</v>
      </c>
      <c r="C149" s="5" t="str">
        <f t="shared" si="4"/>
        <v>48-102-Restricted</v>
      </c>
      <c r="D149" s="5">
        <v>24.4</v>
      </c>
      <c r="E149" s="5">
        <v>25.2</v>
      </c>
      <c r="F149" s="6">
        <f t="shared" si="5"/>
        <v>3.2786885245901676E-2</v>
      </c>
      <c r="G149" s="6"/>
    </row>
    <row r="150" spans="1:7" ht="15" customHeight="1" x14ac:dyDescent="0.2">
      <c r="A150" s="5" t="s">
        <v>95</v>
      </c>
      <c r="B150" s="5" t="s">
        <v>5</v>
      </c>
      <c r="C150" s="5" t="str">
        <f t="shared" si="4"/>
        <v>48-004-EV-Open</v>
      </c>
      <c r="D150" s="5">
        <v>23.9</v>
      </c>
      <c r="E150" s="5">
        <v>24.8</v>
      </c>
      <c r="F150" s="6">
        <f t="shared" si="5"/>
        <v>3.7656903765690419E-2</v>
      </c>
      <c r="G150" s="6"/>
    </row>
    <row r="151" spans="1:7" ht="15" customHeight="1" x14ac:dyDescent="0.2">
      <c r="A151" s="5" t="s">
        <v>95</v>
      </c>
      <c r="B151" s="5" t="s">
        <v>8</v>
      </c>
      <c r="C151" s="5" t="str">
        <f t="shared" si="4"/>
        <v>48-004-EV-Restricted</v>
      </c>
      <c r="D151" s="5">
        <v>23.9</v>
      </c>
      <c r="E151" s="5">
        <v>24.8</v>
      </c>
      <c r="F151" s="6">
        <f t="shared" si="5"/>
        <v>3.7656903765690419E-2</v>
      </c>
      <c r="G151" s="6"/>
    </row>
    <row r="152" spans="1:7" ht="15" customHeight="1" x14ac:dyDescent="0.2">
      <c r="A152" s="5" t="s">
        <v>96</v>
      </c>
      <c r="B152" s="5" t="s">
        <v>5</v>
      </c>
      <c r="C152" s="5" t="str">
        <f t="shared" si="4"/>
        <v>48-004-XP-EV-Open</v>
      </c>
      <c r="D152" s="5">
        <v>23.9</v>
      </c>
      <c r="E152" s="5">
        <v>24.8</v>
      </c>
      <c r="F152" s="6">
        <f t="shared" si="5"/>
        <v>3.7656903765690419E-2</v>
      </c>
      <c r="G152" s="6"/>
    </row>
    <row r="153" spans="1:7" ht="15" customHeight="1" x14ac:dyDescent="0.2">
      <c r="A153" s="5" t="s">
        <v>96</v>
      </c>
      <c r="B153" s="5" t="s">
        <v>8</v>
      </c>
      <c r="C153" s="5" t="str">
        <f t="shared" si="4"/>
        <v>48-004-XP-EV-Restricted</v>
      </c>
      <c r="D153" s="5">
        <v>23.9</v>
      </c>
      <c r="E153" s="5">
        <v>24.8</v>
      </c>
      <c r="F153" s="6">
        <f t="shared" si="5"/>
        <v>3.7656903765690419E-2</v>
      </c>
      <c r="G153" s="6"/>
    </row>
    <row r="154" spans="1:7" ht="15" customHeight="1" x14ac:dyDescent="0.2">
      <c r="A154" s="5" t="s">
        <v>97</v>
      </c>
      <c r="B154" s="5" t="s">
        <v>5</v>
      </c>
      <c r="C154" s="5" t="str">
        <f t="shared" si="4"/>
        <v>48-012-EV-Open</v>
      </c>
      <c r="D154" s="5">
        <v>23.9</v>
      </c>
      <c r="E154" s="5">
        <v>24.8</v>
      </c>
      <c r="F154" s="6">
        <f t="shared" si="5"/>
        <v>3.7656903765690419E-2</v>
      </c>
      <c r="G154" s="6"/>
    </row>
    <row r="155" spans="1:7" ht="15" customHeight="1" x14ac:dyDescent="0.2">
      <c r="A155" s="5" t="s">
        <v>97</v>
      </c>
      <c r="B155" s="5" t="s">
        <v>8</v>
      </c>
      <c r="C155" s="5" t="str">
        <f t="shared" si="4"/>
        <v>48-012-EV-Restricted</v>
      </c>
      <c r="D155" s="5">
        <v>23.9</v>
      </c>
      <c r="E155" s="5">
        <v>24.8</v>
      </c>
      <c r="F155" s="6">
        <f t="shared" si="5"/>
        <v>3.7656903765690419E-2</v>
      </c>
      <c r="G155" s="6"/>
    </row>
    <row r="156" spans="1:7" ht="15" customHeight="1" x14ac:dyDescent="0.2">
      <c r="A156" s="5" t="s">
        <v>98</v>
      </c>
      <c r="B156" s="5" t="s">
        <v>5</v>
      </c>
      <c r="C156" s="5" t="str">
        <f t="shared" si="4"/>
        <v>48-012-XP-EV-Open</v>
      </c>
      <c r="D156" s="5">
        <v>23.9</v>
      </c>
      <c r="E156" s="5">
        <v>24.8</v>
      </c>
      <c r="F156" s="6">
        <f t="shared" si="5"/>
        <v>3.7656903765690419E-2</v>
      </c>
      <c r="G156" s="6"/>
    </row>
    <row r="157" spans="1:7" ht="15" customHeight="1" x14ac:dyDescent="0.2">
      <c r="A157" s="5" t="s">
        <v>98</v>
      </c>
      <c r="B157" s="5" t="s">
        <v>8</v>
      </c>
      <c r="C157" s="5" t="str">
        <f t="shared" si="4"/>
        <v>48-012-XP-EV-Restricted</v>
      </c>
      <c r="D157" s="5">
        <v>23.9</v>
      </c>
      <c r="E157" s="5">
        <v>24.8</v>
      </c>
      <c r="F157" s="6">
        <f t="shared" si="5"/>
        <v>3.7656903765690419E-2</v>
      </c>
      <c r="G157" s="6"/>
    </row>
    <row r="158" spans="1:7" ht="15" customHeight="1" x14ac:dyDescent="0.2">
      <c r="A158" s="5" t="s">
        <v>99</v>
      </c>
      <c r="B158" s="5" t="s">
        <v>8</v>
      </c>
      <c r="C158" s="5" t="str">
        <f t="shared" si="4"/>
        <v>48-421-XP-Restricted</v>
      </c>
      <c r="D158" s="5">
        <v>23.9</v>
      </c>
      <c r="E158" s="5">
        <v>24.8</v>
      </c>
      <c r="F158" s="6">
        <f t="shared" si="5"/>
        <v>3.7656903765690419E-2</v>
      </c>
      <c r="G158" s="6"/>
    </row>
    <row r="159" spans="1:7" ht="15" customHeight="1" x14ac:dyDescent="0.2">
      <c r="A159" s="5" t="s">
        <v>100</v>
      </c>
      <c r="B159" s="5" t="s">
        <v>8</v>
      </c>
      <c r="C159" s="5" t="str">
        <f t="shared" si="4"/>
        <v>48-422-XP-Restricted</v>
      </c>
      <c r="D159" s="5">
        <v>23.9</v>
      </c>
      <c r="E159" s="5">
        <v>24.8</v>
      </c>
      <c r="F159" s="6">
        <f t="shared" si="5"/>
        <v>3.7656903765690419E-2</v>
      </c>
      <c r="G159" s="6"/>
    </row>
    <row r="160" spans="1:7" ht="15" customHeight="1" x14ac:dyDescent="0.2">
      <c r="A160" s="5" t="s">
        <v>24</v>
      </c>
      <c r="B160" s="5" t="s">
        <v>8</v>
      </c>
      <c r="C160" s="5" t="str">
        <f t="shared" si="4"/>
        <v>48-101-Restricted</v>
      </c>
      <c r="D160" s="5">
        <v>15.5</v>
      </c>
      <c r="E160" s="5">
        <v>16.2</v>
      </c>
      <c r="F160" s="6">
        <f t="shared" si="5"/>
        <v>4.5161290322580649E-2</v>
      </c>
      <c r="G160" s="6"/>
    </row>
    <row r="161" spans="1:7" ht="15" customHeight="1" x14ac:dyDescent="0.2">
      <c r="A161" s="5" t="s">
        <v>25</v>
      </c>
      <c r="B161" s="5" t="s">
        <v>8</v>
      </c>
      <c r="C161" s="5" t="str">
        <f t="shared" si="4"/>
        <v>48-131-Restricted</v>
      </c>
      <c r="D161" s="5">
        <v>15.5</v>
      </c>
      <c r="E161" s="5">
        <v>16.2</v>
      </c>
      <c r="F161" s="6">
        <f t="shared" si="5"/>
        <v>4.5161290322580649E-2</v>
      </c>
      <c r="G161" s="6"/>
    </row>
    <row r="162" spans="1:7" ht="15" customHeight="1" x14ac:dyDescent="0.2">
      <c r="A162" s="5" t="s">
        <v>53</v>
      </c>
      <c r="B162" s="5" t="s">
        <v>8</v>
      </c>
      <c r="C162" s="5" t="str">
        <f t="shared" si="4"/>
        <v>48-003-EV-Restricted</v>
      </c>
      <c r="D162" s="5">
        <v>30.1</v>
      </c>
      <c r="E162" s="5">
        <v>31.1</v>
      </c>
      <c r="F162" s="6">
        <f t="shared" si="5"/>
        <v>3.3222591362126241E-2</v>
      </c>
      <c r="G162" s="6"/>
    </row>
    <row r="163" spans="1:7" ht="15" customHeight="1" x14ac:dyDescent="0.2">
      <c r="A163" s="5" t="s">
        <v>54</v>
      </c>
      <c r="B163" s="5" t="s">
        <v>8</v>
      </c>
      <c r="C163" s="5" t="str">
        <f t="shared" si="4"/>
        <v>48-007-EV-Restricted</v>
      </c>
      <c r="D163" s="5">
        <v>30.1</v>
      </c>
      <c r="E163" s="5">
        <v>31.1</v>
      </c>
      <c r="F163" s="6">
        <f t="shared" si="5"/>
        <v>3.3222591362126241E-2</v>
      </c>
      <c r="G163" s="6"/>
    </row>
    <row r="164" spans="1:7" ht="15" customHeight="1" x14ac:dyDescent="0.2">
      <c r="A164" s="5" t="s">
        <v>55</v>
      </c>
      <c r="B164" s="5" t="s">
        <v>8</v>
      </c>
      <c r="C164" s="5" t="str">
        <f t="shared" si="4"/>
        <v>48-016-EV-Restricted</v>
      </c>
      <c r="D164" s="5">
        <v>30.1</v>
      </c>
      <c r="E164" s="5">
        <v>31.1</v>
      </c>
      <c r="F164" s="6">
        <f t="shared" si="5"/>
        <v>3.3222591362126241E-2</v>
      </c>
      <c r="G164" s="6"/>
    </row>
    <row r="165" spans="1:7" ht="15" customHeight="1" x14ac:dyDescent="0.2">
      <c r="A165" s="5" t="s">
        <v>101</v>
      </c>
      <c r="B165" s="5" t="s">
        <v>8</v>
      </c>
      <c r="C165" s="5" t="str">
        <f t="shared" si="4"/>
        <v>48-425-Restricted</v>
      </c>
      <c r="D165" s="5">
        <v>30.1</v>
      </c>
      <c r="E165" s="5">
        <v>31.1</v>
      </c>
      <c r="F165" s="6">
        <f t="shared" si="5"/>
        <v>3.3222591362126241E-2</v>
      </c>
      <c r="G165" s="6"/>
    </row>
    <row r="166" spans="1:7" ht="15" customHeight="1" x14ac:dyDescent="0.2">
      <c r="A166" s="5" t="s">
        <v>102</v>
      </c>
      <c r="B166" s="5" t="s">
        <v>8</v>
      </c>
      <c r="C166" s="5" t="str">
        <f t="shared" si="4"/>
        <v>48-426-Restricted</v>
      </c>
      <c r="D166" s="5">
        <v>30.1</v>
      </c>
      <c r="E166" s="5">
        <v>31.1</v>
      </c>
      <c r="F166" s="6">
        <f t="shared" si="5"/>
        <v>3.3222591362126241E-2</v>
      </c>
      <c r="G166" s="6"/>
    </row>
    <row r="167" spans="1:7" ht="15" customHeight="1" x14ac:dyDescent="0.2">
      <c r="A167" s="5" t="s">
        <v>43</v>
      </c>
      <c r="B167" s="5" t="s">
        <v>8</v>
      </c>
      <c r="C167" s="5" t="str">
        <f t="shared" si="4"/>
        <v>48-002-EV-Restricted</v>
      </c>
      <c r="D167" s="5">
        <v>21.2</v>
      </c>
      <c r="E167" s="5">
        <v>22.1</v>
      </c>
      <c r="F167" s="6">
        <f t="shared" si="5"/>
        <v>4.2452830188679291E-2</v>
      </c>
      <c r="G167" s="6"/>
    </row>
    <row r="168" spans="1:7" ht="15" customHeight="1" x14ac:dyDescent="0.2">
      <c r="A168" s="5" t="s">
        <v>45</v>
      </c>
      <c r="B168" s="5" t="s">
        <v>8</v>
      </c>
      <c r="C168" s="5" t="str">
        <f t="shared" si="4"/>
        <v>48-013-EV-Restricted</v>
      </c>
      <c r="D168" s="5">
        <v>21.2</v>
      </c>
      <c r="E168" s="5">
        <v>22.1</v>
      </c>
      <c r="F168" s="6">
        <f t="shared" si="5"/>
        <v>4.2452830188679291E-2</v>
      </c>
      <c r="G168" s="6"/>
    </row>
    <row r="169" spans="1:7" ht="15" customHeight="1" x14ac:dyDescent="0.2">
      <c r="A169" s="5" t="s">
        <v>46</v>
      </c>
      <c r="B169" s="5" t="s">
        <v>8</v>
      </c>
      <c r="C169" s="5" t="str">
        <f t="shared" si="4"/>
        <v>48-015-EV-Restricted</v>
      </c>
      <c r="D169" s="5">
        <v>21.2</v>
      </c>
      <c r="E169" s="5">
        <v>22.1</v>
      </c>
      <c r="F169" s="6">
        <f t="shared" si="5"/>
        <v>4.2452830188679291E-2</v>
      </c>
      <c r="G169" s="6"/>
    </row>
    <row r="170" spans="1:7" ht="15" customHeight="1" x14ac:dyDescent="0.2">
      <c r="A170" s="5" t="s">
        <v>103</v>
      </c>
      <c r="B170" s="5" t="s">
        <v>8</v>
      </c>
      <c r="C170" s="5" t="str">
        <f t="shared" si="4"/>
        <v>48-021-EV-Restricted</v>
      </c>
      <c r="D170" s="5">
        <v>21.2</v>
      </c>
      <c r="E170" s="5">
        <v>22.1</v>
      </c>
      <c r="F170" s="6">
        <f t="shared" si="5"/>
        <v>4.2452830188679291E-2</v>
      </c>
      <c r="G170" s="6"/>
    </row>
    <row r="171" spans="1:7" ht="15" customHeight="1" x14ac:dyDescent="0.2">
      <c r="A171" s="5" t="s">
        <v>104</v>
      </c>
      <c r="B171" s="5" t="s">
        <v>8</v>
      </c>
      <c r="C171" s="5" t="str">
        <f t="shared" si="4"/>
        <v>48-401-EV-Restricted</v>
      </c>
      <c r="D171" s="5">
        <v>21.2</v>
      </c>
      <c r="E171" s="5">
        <v>22.1</v>
      </c>
      <c r="F171" s="6">
        <f t="shared" si="5"/>
        <v>4.2452830188679291E-2</v>
      </c>
      <c r="G171" s="6"/>
    </row>
    <row r="172" spans="1:7" ht="15" customHeight="1" x14ac:dyDescent="0.2">
      <c r="A172" s="5" t="s">
        <v>105</v>
      </c>
      <c r="B172" s="5" t="s">
        <v>5</v>
      </c>
      <c r="C172" s="5" t="str">
        <f t="shared" si="4"/>
        <v>48-115-Open</v>
      </c>
      <c r="D172" s="5">
        <v>22.9</v>
      </c>
      <c r="E172" s="5">
        <v>23.9</v>
      </c>
      <c r="F172" s="6">
        <f t="shared" si="5"/>
        <v>4.366812227074246E-2</v>
      </c>
      <c r="G172" s="6"/>
    </row>
    <row r="173" spans="1:7" ht="15" customHeight="1" x14ac:dyDescent="0.2">
      <c r="A173" s="5" t="s">
        <v>105</v>
      </c>
      <c r="B173" s="5" t="s">
        <v>8</v>
      </c>
      <c r="C173" s="5" t="str">
        <f t="shared" si="4"/>
        <v>48-115-Restricted</v>
      </c>
      <c r="D173" s="5">
        <v>22.9</v>
      </c>
      <c r="E173" s="5">
        <v>23.9</v>
      </c>
      <c r="F173" s="6">
        <f t="shared" si="5"/>
        <v>4.366812227074246E-2</v>
      </c>
      <c r="G173" s="6"/>
    </row>
    <row r="174" spans="1:7" ht="15" customHeight="1" x14ac:dyDescent="0.2">
      <c r="A174" s="5" t="s">
        <v>106</v>
      </c>
      <c r="B174" s="5" t="s">
        <v>5</v>
      </c>
      <c r="C174" s="5" t="str">
        <f t="shared" si="4"/>
        <v>48-115-XP-Open</v>
      </c>
      <c r="D174" s="5">
        <v>22.9</v>
      </c>
      <c r="E174" s="5">
        <v>23.9</v>
      </c>
      <c r="F174" s="6">
        <f t="shared" si="5"/>
        <v>4.366812227074246E-2</v>
      </c>
      <c r="G174" s="6"/>
    </row>
    <row r="175" spans="1:7" ht="15" customHeight="1" x14ac:dyDescent="0.2">
      <c r="A175" s="5" t="s">
        <v>106</v>
      </c>
      <c r="B175" s="5" t="s">
        <v>8</v>
      </c>
      <c r="C175" s="5" t="str">
        <f t="shared" si="4"/>
        <v>48-115-XP-Restricted</v>
      </c>
      <c r="D175" s="5">
        <v>22.9</v>
      </c>
      <c r="E175" s="5">
        <v>23.9</v>
      </c>
      <c r="F175" s="6">
        <f t="shared" si="5"/>
        <v>4.366812227074246E-2</v>
      </c>
      <c r="G175" s="6"/>
    </row>
    <row r="176" spans="1:7" ht="15" customHeight="1" x14ac:dyDescent="0.2">
      <c r="A176" s="5" t="s">
        <v>107</v>
      </c>
      <c r="B176" s="5" t="s">
        <v>5</v>
      </c>
      <c r="C176" s="5" t="str">
        <f t="shared" si="4"/>
        <v>48-116-Open</v>
      </c>
      <c r="D176" s="5">
        <v>22.9</v>
      </c>
      <c r="E176" s="5">
        <v>23.9</v>
      </c>
      <c r="F176" s="6">
        <f t="shared" si="5"/>
        <v>4.366812227074246E-2</v>
      </c>
      <c r="G176" s="6"/>
    </row>
    <row r="177" spans="1:7" ht="15" customHeight="1" x14ac:dyDescent="0.2">
      <c r="A177" s="5" t="s">
        <v>107</v>
      </c>
      <c r="B177" s="5" t="s">
        <v>8</v>
      </c>
      <c r="C177" s="5" t="str">
        <f t="shared" si="4"/>
        <v>48-116-Restricted</v>
      </c>
      <c r="D177" s="5">
        <v>22.9</v>
      </c>
      <c r="E177" s="5">
        <v>23.9</v>
      </c>
      <c r="F177" s="6">
        <f t="shared" si="5"/>
        <v>4.366812227074246E-2</v>
      </c>
      <c r="G177" s="6"/>
    </row>
    <row r="178" spans="1:7" ht="15" customHeight="1" x14ac:dyDescent="0.2">
      <c r="A178" s="5" t="s">
        <v>108</v>
      </c>
      <c r="B178" s="5" t="s">
        <v>5</v>
      </c>
      <c r="C178" s="5" t="str">
        <f t="shared" si="4"/>
        <v>48-116-XP-Open</v>
      </c>
      <c r="D178" s="5">
        <v>22.9</v>
      </c>
      <c r="E178" s="5">
        <v>23.9</v>
      </c>
      <c r="F178" s="6">
        <f t="shared" si="5"/>
        <v>4.366812227074246E-2</v>
      </c>
      <c r="G178" s="6"/>
    </row>
    <row r="179" spans="1:7" ht="15" customHeight="1" x14ac:dyDescent="0.2">
      <c r="A179" s="5" t="s">
        <v>108</v>
      </c>
      <c r="B179" s="5" t="s">
        <v>8</v>
      </c>
      <c r="C179" s="5" t="str">
        <f t="shared" si="4"/>
        <v>48-116-XP-Restricted</v>
      </c>
      <c r="D179" s="5">
        <v>22.9</v>
      </c>
      <c r="E179" s="5">
        <v>23.9</v>
      </c>
      <c r="F179" s="6">
        <f t="shared" si="5"/>
        <v>4.366812227074246E-2</v>
      </c>
      <c r="G179" s="6"/>
    </row>
    <row r="180" spans="1:7" ht="15" customHeight="1" x14ac:dyDescent="0.2">
      <c r="A180" s="5" t="s">
        <v>71</v>
      </c>
      <c r="B180" s="5" t="s">
        <v>8</v>
      </c>
      <c r="C180" s="5" t="str">
        <f t="shared" si="4"/>
        <v>48-141-Restricted</v>
      </c>
      <c r="D180" s="5">
        <v>20.2</v>
      </c>
      <c r="E180" s="5">
        <v>21.2</v>
      </c>
      <c r="F180" s="6">
        <f t="shared" si="5"/>
        <v>4.9504950495049549E-2</v>
      </c>
      <c r="G180" s="6"/>
    </row>
    <row r="181" spans="1:7" ht="15" customHeight="1" x14ac:dyDescent="0.2">
      <c r="A181" s="5" t="s">
        <v>73</v>
      </c>
      <c r="B181" s="5" t="s">
        <v>8</v>
      </c>
      <c r="C181" s="5" t="str">
        <f t="shared" si="4"/>
        <v>48-144-Restricted</v>
      </c>
      <c r="D181" s="5">
        <v>20.2</v>
      </c>
      <c r="E181" s="5">
        <v>21.2</v>
      </c>
      <c r="F181" s="6">
        <f t="shared" si="5"/>
        <v>4.9504950495049549E-2</v>
      </c>
      <c r="G181" s="6"/>
    </row>
    <row r="182" spans="1:7" ht="15" customHeight="1" x14ac:dyDescent="0.2">
      <c r="A182" s="7" t="s">
        <v>70</v>
      </c>
      <c r="B182" s="7" t="s">
        <v>8</v>
      </c>
      <c r="C182" s="7" t="str">
        <f t="shared" si="4"/>
        <v>48-140-Restricted</v>
      </c>
      <c r="D182" s="5">
        <v>20.7</v>
      </c>
      <c r="E182" s="5">
        <v>21.7</v>
      </c>
      <c r="F182" s="6">
        <f t="shared" si="5"/>
        <v>4.8309178743961345E-2</v>
      </c>
      <c r="G182" s="6"/>
    </row>
    <row r="183" spans="1:7" ht="15" customHeight="1" x14ac:dyDescent="0.2">
      <c r="A183" s="5" t="s">
        <v>110</v>
      </c>
      <c r="B183" s="5" t="s">
        <v>5</v>
      </c>
      <c r="C183" s="5" t="str">
        <f t="shared" si="4"/>
        <v>48-230-Open</v>
      </c>
      <c r="D183" s="5">
        <v>260</v>
      </c>
      <c r="E183" s="5">
        <v>275</v>
      </c>
      <c r="F183" s="6">
        <f t="shared" si="5"/>
        <v>5.7692307692307709E-2</v>
      </c>
    </row>
    <row r="184" spans="1:7" ht="15" customHeight="1" x14ac:dyDescent="0.2">
      <c r="A184" s="5" t="s">
        <v>110</v>
      </c>
      <c r="B184" s="5" t="s">
        <v>8</v>
      </c>
      <c r="C184" s="5" t="str">
        <f t="shared" si="4"/>
        <v>48-230-Restricted</v>
      </c>
      <c r="D184" s="5">
        <v>260</v>
      </c>
      <c r="E184" s="5">
        <v>275</v>
      </c>
      <c r="F184" s="6">
        <f t="shared" si="5"/>
        <v>5.7692307692307709E-2</v>
      </c>
    </row>
  </sheetData>
  <conditionalFormatting sqref="E2:E149 E151 E153:E184">
    <cfRule type="cellIs" dxfId="1" priority="1" stopIfTrue="1" operator="equal">
      <formula>#REF!</formula>
    </cfRule>
    <cfRule type="cellIs" dxfId="0" priority="2" stopIfTrue="1" operator="notEqual">
      <formula>#REF!</formula>
    </cfRule>
  </conditionalFormatting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Keys_Cut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2023-11-06T16:30:13Z</dcterms:created>
  <dcterms:modified xsi:type="dcterms:W3CDTF">2023-11-08T21:47:28Z</dcterms:modified>
</cp:coreProperties>
</file>