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Cylinders/"/>
    </mc:Choice>
  </mc:AlternateContent>
  <xr:revisionPtr revIDLastSave="0" documentId="13_ncr:1_{508A5DE9-E966-324F-B03F-8248E9FE4F98}" xr6:coauthVersionLast="47" xr6:coauthVersionMax="47" xr10:uidLastSave="{00000000-0000-0000-0000-000000000000}"/>
  <bookViews>
    <workbookView xWindow="10680" yWindow="2360" windowWidth="27640" windowHeight="16940" xr2:uid="{BDED9C51-E174-1341-86F2-7E351EB6756F}"/>
  </bookViews>
  <sheets>
    <sheet name="Custom_Coining" sheetId="2" r:id="rId1"/>
  </sheets>
  <definedNames>
    <definedName name="_xlnm._FilterDatabase" localSheetId="0" hidden="1">Custom_Coining!$A$1:$F$151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1" i="2" l="1"/>
  <c r="F151" i="2" s="1"/>
  <c r="C150" i="2"/>
  <c r="C149" i="2"/>
  <c r="F149" i="2" s="1"/>
  <c r="C148" i="2"/>
  <c r="F148" i="2" s="1"/>
  <c r="C147" i="2"/>
  <c r="F147" i="2" s="1"/>
  <c r="C146" i="2"/>
  <c r="F146" i="2" s="1"/>
  <c r="C145" i="2"/>
  <c r="F145" i="2" s="1"/>
  <c r="C144" i="2"/>
  <c r="F144" i="2" s="1"/>
  <c r="C143" i="2"/>
  <c r="F143" i="2" s="1"/>
  <c r="C142" i="2"/>
  <c r="F142" i="2" s="1"/>
  <c r="C141" i="2"/>
  <c r="F141" i="2" s="1"/>
  <c r="C140" i="2"/>
  <c r="F140" i="2" s="1"/>
  <c r="C139" i="2"/>
  <c r="F139" i="2" s="1"/>
  <c r="C138" i="2"/>
  <c r="F138" i="2" s="1"/>
  <c r="C137" i="2"/>
  <c r="F137" i="2" s="1"/>
  <c r="C136" i="2"/>
  <c r="F136" i="2" s="1"/>
  <c r="C135" i="2"/>
  <c r="F135" i="2" s="1"/>
  <c r="C134" i="2"/>
  <c r="C133" i="2"/>
  <c r="F133" i="2" s="1"/>
  <c r="C132" i="2"/>
  <c r="F132" i="2" s="1"/>
  <c r="C131" i="2"/>
  <c r="C130" i="2"/>
  <c r="F130" i="2" s="1"/>
  <c r="C129" i="2"/>
  <c r="F129" i="2" s="1"/>
  <c r="C128" i="2"/>
  <c r="C127" i="2"/>
  <c r="F127" i="2" s="1"/>
  <c r="C126" i="2"/>
  <c r="F126" i="2" s="1"/>
  <c r="C125" i="2"/>
  <c r="C124" i="2"/>
  <c r="F124" i="2" s="1"/>
  <c r="C123" i="2"/>
  <c r="F123" i="2" s="1"/>
  <c r="C122" i="2"/>
  <c r="C121" i="2"/>
  <c r="F121" i="2" s="1"/>
  <c r="C120" i="2"/>
  <c r="F120" i="2" s="1"/>
  <c r="C119" i="2"/>
  <c r="C118" i="2"/>
  <c r="F118" i="2" s="1"/>
  <c r="C117" i="2"/>
  <c r="F117" i="2" s="1"/>
  <c r="C116" i="2"/>
  <c r="C115" i="2"/>
  <c r="F115" i="2" s="1"/>
  <c r="C114" i="2"/>
  <c r="F114" i="2" s="1"/>
  <c r="C113" i="2"/>
  <c r="C112" i="2"/>
  <c r="F112" i="2" s="1"/>
  <c r="C111" i="2"/>
  <c r="F111" i="2" s="1"/>
  <c r="C110" i="2"/>
  <c r="C109" i="2"/>
  <c r="F109" i="2" s="1"/>
  <c r="C108" i="2"/>
  <c r="F108" i="2" s="1"/>
  <c r="C107" i="2"/>
  <c r="C106" i="2"/>
  <c r="F106" i="2" s="1"/>
  <c r="C105" i="2"/>
  <c r="F105" i="2" s="1"/>
  <c r="C104" i="2"/>
  <c r="C103" i="2"/>
  <c r="F103" i="2" s="1"/>
  <c r="C102" i="2"/>
  <c r="F102" i="2" s="1"/>
  <c r="C101" i="2"/>
  <c r="C100" i="2"/>
  <c r="C99" i="2"/>
  <c r="C98" i="2"/>
  <c r="C97" i="2"/>
  <c r="C96" i="2"/>
  <c r="C95" i="2"/>
  <c r="F95" i="2" s="1"/>
  <c r="C94" i="2"/>
  <c r="C93" i="2"/>
  <c r="C92" i="2"/>
  <c r="C91" i="2"/>
  <c r="F91" i="2" s="1"/>
  <c r="C90" i="2"/>
  <c r="C89" i="2"/>
  <c r="C88" i="2"/>
  <c r="C87" i="2"/>
  <c r="C86" i="2"/>
  <c r="C85" i="2"/>
  <c r="C84" i="2"/>
  <c r="C83" i="2"/>
  <c r="C82" i="2"/>
  <c r="F82" i="2" s="1"/>
  <c r="C81" i="2"/>
  <c r="C80" i="2"/>
  <c r="C79" i="2"/>
  <c r="F79" i="2" s="1"/>
  <c r="C78" i="2"/>
  <c r="F78" i="2" s="1"/>
  <c r="C77" i="2"/>
  <c r="C76" i="2"/>
  <c r="F76" i="2" s="1"/>
  <c r="C75" i="2"/>
  <c r="F75" i="2" s="1"/>
  <c r="C74" i="2"/>
  <c r="C73" i="2"/>
  <c r="C72" i="2"/>
  <c r="C71" i="2"/>
  <c r="C70" i="2"/>
  <c r="C69" i="2"/>
  <c r="C68" i="2"/>
  <c r="C67" i="2"/>
  <c r="F67" i="2" s="1"/>
  <c r="C66" i="2"/>
  <c r="F66" i="2" s="1"/>
  <c r="C65" i="2"/>
  <c r="C64" i="2"/>
  <c r="F64" i="2" s="1"/>
  <c r="C63" i="2"/>
  <c r="F63" i="2" s="1"/>
  <c r="C62" i="2"/>
  <c r="C61" i="2"/>
  <c r="F61" i="2" s="1"/>
  <c r="C60" i="2"/>
  <c r="F60" i="2" s="1"/>
  <c r="C59" i="2"/>
  <c r="C58" i="2"/>
  <c r="C57" i="2"/>
  <c r="C56" i="2"/>
  <c r="C55" i="2"/>
  <c r="C54" i="2"/>
  <c r="C53" i="2"/>
  <c r="C52" i="2"/>
  <c r="C51" i="2"/>
  <c r="F51" i="2" s="1"/>
  <c r="F100" i="2"/>
  <c r="C50" i="2"/>
  <c r="C49" i="2"/>
  <c r="F49" i="2" s="1"/>
  <c r="C48" i="2"/>
  <c r="F48" i="2" s="1"/>
  <c r="C47" i="2"/>
  <c r="C46" i="2"/>
  <c r="C45" i="2"/>
  <c r="F45" i="2" s="1"/>
  <c r="C44" i="2"/>
  <c r="C43" i="2"/>
  <c r="C42" i="2"/>
  <c r="F42" i="2" s="1"/>
  <c r="C41" i="2"/>
  <c r="C40" i="2"/>
  <c r="F89" i="2"/>
  <c r="C39" i="2"/>
  <c r="F39" i="2" s="1"/>
  <c r="C38" i="2"/>
  <c r="C37" i="2"/>
  <c r="C36" i="2"/>
  <c r="F36" i="2" s="1"/>
  <c r="F85" i="2"/>
  <c r="C35" i="2"/>
  <c r="C34" i="2"/>
  <c r="C33" i="2"/>
  <c r="F33" i="2" s="1"/>
  <c r="C32" i="2"/>
  <c r="C31" i="2"/>
  <c r="C30" i="2"/>
  <c r="F30" i="2" s="1"/>
  <c r="C29" i="2"/>
  <c r="C28" i="2"/>
  <c r="C27" i="2"/>
  <c r="F27" i="2" s="1"/>
  <c r="C26" i="2"/>
  <c r="C25" i="2"/>
  <c r="C24" i="2"/>
  <c r="F24" i="2" s="1"/>
  <c r="F73" i="2"/>
  <c r="C23" i="2"/>
  <c r="C22" i="2"/>
  <c r="F71" i="2"/>
  <c r="C21" i="2"/>
  <c r="F21" i="2" s="1"/>
  <c r="C20" i="2"/>
  <c r="C19" i="2"/>
  <c r="C18" i="2"/>
  <c r="F18" i="2" s="1"/>
  <c r="C17" i="2"/>
  <c r="C16" i="2"/>
  <c r="C15" i="2"/>
  <c r="F15" i="2" s="1"/>
  <c r="C14" i="2"/>
  <c r="C13" i="2"/>
  <c r="C12" i="2"/>
  <c r="F12" i="2" s="1"/>
  <c r="C11" i="2"/>
  <c r="C10" i="2"/>
  <c r="C9" i="2"/>
  <c r="F9" i="2" s="1"/>
  <c r="C8" i="2"/>
  <c r="C7" i="2"/>
  <c r="C6" i="2"/>
  <c r="F6" i="2" s="1"/>
  <c r="F55" i="2"/>
  <c r="C5" i="2"/>
  <c r="C4" i="2"/>
  <c r="C3" i="2"/>
  <c r="F3" i="2" s="1"/>
  <c r="C2" i="2"/>
  <c r="F52" i="2" l="1"/>
  <c r="F70" i="2"/>
  <c r="F88" i="2"/>
  <c r="F99" i="2"/>
  <c r="F84" i="2"/>
  <c r="F93" i="2"/>
  <c r="F94" i="2"/>
  <c r="F96" i="2"/>
  <c r="F13" i="2"/>
  <c r="F43" i="2"/>
  <c r="F74" i="2"/>
  <c r="F104" i="2"/>
  <c r="F134" i="2"/>
  <c r="F92" i="2"/>
  <c r="F122" i="2"/>
  <c r="F26" i="2"/>
  <c r="F53" i="2"/>
  <c r="F59" i="2"/>
  <c r="F83" i="2"/>
  <c r="F128" i="2"/>
  <c r="F32" i="2"/>
  <c r="F44" i="2"/>
  <c r="F14" i="2"/>
  <c r="F4" i="2"/>
  <c r="F10" i="2"/>
  <c r="F16" i="2"/>
  <c r="F22" i="2"/>
  <c r="F28" i="2"/>
  <c r="F34" i="2"/>
  <c r="F40" i="2"/>
  <c r="F46" i="2"/>
  <c r="F62" i="2"/>
  <c r="F77" i="2"/>
  <c r="F101" i="2"/>
  <c r="F107" i="2"/>
  <c r="F113" i="2"/>
  <c r="F119" i="2"/>
  <c r="F125" i="2"/>
  <c r="F131" i="2"/>
  <c r="F31" i="2"/>
  <c r="F25" i="2"/>
  <c r="F116" i="2"/>
  <c r="F58" i="2"/>
  <c r="F11" i="2"/>
  <c r="F17" i="2"/>
  <c r="F29" i="2"/>
  <c r="F41" i="2"/>
  <c r="F97" i="2"/>
  <c r="F150" i="2"/>
  <c r="F7" i="2"/>
  <c r="F37" i="2"/>
  <c r="F65" i="2"/>
  <c r="F110" i="2"/>
  <c r="F19" i="2"/>
  <c r="F56" i="2"/>
  <c r="F68" i="2"/>
  <c r="F80" i="2"/>
  <c r="F86" i="2"/>
  <c r="F98" i="2"/>
  <c r="F2" i="2"/>
  <c r="F5" i="2"/>
  <c r="F8" i="2"/>
  <c r="F20" i="2"/>
  <c r="F23" i="2"/>
  <c r="F35" i="2"/>
  <c r="F38" i="2"/>
  <c r="F47" i="2"/>
  <c r="F50" i="2"/>
  <c r="F54" i="2"/>
  <c r="F57" i="2"/>
  <c r="F69" i="2"/>
  <c r="F72" i="2"/>
  <c r="F81" i="2"/>
  <c r="F87" i="2"/>
  <c r="F90" i="2"/>
</calcChain>
</file>

<file path=xl/sharedStrings.xml><?xml version="1.0" encoding="utf-8"?>
<sst xmlns="http://schemas.openxmlformats.org/spreadsheetml/2006/main" count="305" uniqueCount="97">
  <si>
    <t>AliasOptID</t>
  </si>
  <si>
    <t>SectionType</t>
  </si>
  <si>
    <t>ID</t>
  </si>
  <si>
    <t>% increase</t>
  </si>
  <si>
    <t>35-470</t>
  </si>
  <si>
    <t>Open</t>
  </si>
  <si>
    <t>Restricted</t>
  </si>
  <si>
    <t>35-471</t>
  </si>
  <si>
    <t>35-471-RP</t>
  </si>
  <si>
    <t>35-471-XP</t>
  </si>
  <si>
    <t>35-472</t>
  </si>
  <si>
    <t>35-473</t>
  </si>
  <si>
    <t>35-473-RP</t>
  </si>
  <si>
    <t>35-473-XP</t>
  </si>
  <si>
    <t>35-474</t>
  </si>
  <si>
    <t>35-475</t>
  </si>
  <si>
    <t>35-475-XP</t>
  </si>
  <si>
    <t>35-476</t>
  </si>
  <si>
    <t>35-477</t>
  </si>
  <si>
    <t>35-477-XP</t>
  </si>
  <si>
    <t>35-478</t>
  </si>
  <si>
    <t>35-479</t>
  </si>
  <si>
    <t>35-480</t>
  </si>
  <si>
    <t>35-481-XP</t>
  </si>
  <si>
    <t>35-482-XP</t>
  </si>
  <si>
    <t>35-483</t>
  </si>
  <si>
    <t>35-484</t>
  </si>
  <si>
    <t>35-484-XP</t>
  </si>
  <si>
    <t>35-485</t>
  </si>
  <si>
    <t>35-486</t>
  </si>
  <si>
    <t>35-486-XP</t>
  </si>
  <si>
    <t>35-487</t>
  </si>
  <si>
    <t>35-488</t>
  </si>
  <si>
    <t>35-489</t>
  </si>
  <si>
    <t>35-490-XP</t>
  </si>
  <si>
    <t>35-491-XP</t>
  </si>
  <si>
    <t>48-470</t>
  </si>
  <si>
    <t>48-471</t>
  </si>
  <si>
    <t>48-471-RP</t>
  </si>
  <si>
    <t>48-471-XP</t>
  </si>
  <si>
    <t>48-472</t>
  </si>
  <si>
    <t>48-473</t>
  </si>
  <si>
    <t>48-473-RP</t>
  </si>
  <si>
    <t>48-473-XP</t>
  </si>
  <si>
    <t>48-474</t>
  </si>
  <si>
    <t>48-475</t>
  </si>
  <si>
    <t>48-475-XP</t>
  </si>
  <si>
    <t>48-476</t>
  </si>
  <si>
    <t>48-477</t>
  </si>
  <si>
    <t>48-477-XP</t>
  </si>
  <si>
    <t>48-478</t>
  </si>
  <si>
    <t>48-479</t>
  </si>
  <si>
    <t>48-480</t>
  </si>
  <si>
    <t>48-481-XP</t>
  </si>
  <si>
    <t>48-482-XP</t>
  </si>
  <si>
    <t>48-483</t>
  </si>
  <si>
    <t>48-484</t>
  </si>
  <si>
    <t>48-484-XP</t>
  </si>
  <si>
    <t>48-485</t>
  </si>
  <si>
    <t>48-486</t>
  </si>
  <si>
    <t>48-486-XP</t>
  </si>
  <si>
    <t>48-487</t>
  </si>
  <si>
    <t>48-488</t>
  </si>
  <si>
    <t>48-489</t>
  </si>
  <si>
    <t>48-490-XP</t>
  </si>
  <si>
    <t>48-491-XP</t>
  </si>
  <si>
    <t>49-470</t>
  </si>
  <si>
    <t>49-471</t>
  </si>
  <si>
    <t>49-471-RP</t>
  </si>
  <si>
    <t>49-471-XP</t>
  </si>
  <si>
    <t>49-472</t>
  </si>
  <si>
    <t>49-473</t>
  </si>
  <si>
    <t>49-473-RP</t>
  </si>
  <si>
    <t>49-473-XP</t>
  </si>
  <si>
    <t>49-474</t>
  </si>
  <si>
    <t>49-475</t>
  </si>
  <si>
    <t>49-475-XP</t>
  </si>
  <si>
    <t>49-476</t>
  </si>
  <si>
    <t>49-477</t>
  </si>
  <si>
    <t>49-477-XP</t>
  </si>
  <si>
    <t>49-478</t>
  </si>
  <si>
    <t>49-479</t>
  </si>
  <si>
    <t>49-480</t>
  </si>
  <si>
    <t>49-481-XP</t>
  </si>
  <si>
    <t>49-482-XP</t>
  </si>
  <si>
    <t>49-483</t>
  </si>
  <si>
    <t>49-484</t>
  </si>
  <si>
    <t>49-484-XP</t>
  </si>
  <si>
    <t>49-485</t>
  </si>
  <si>
    <t>49-486</t>
  </si>
  <si>
    <t>49-486-XP</t>
  </si>
  <si>
    <t>49-487</t>
  </si>
  <si>
    <t>49-488</t>
  </si>
  <si>
    <t>49-489</t>
  </si>
  <si>
    <t>49-490-XP</t>
  </si>
  <si>
    <t>49-491-XP</t>
  </si>
  <si>
    <t>new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</si>
</sst>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8.25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>
      <protection locked="0"/>
    </xf>
  </cellStyleXfs>
  <cellXfs count="10">
    <xf numFmtId="0" fontId="0" fillId="0" borderId="0" xfId="0"/>
    <xf numFmtId="0" fontId="2" fillId="0" borderId="0" xfId="2" applyFont="1" applyAlignment="1">
      <alignment vertical="top"/>
      <protection locked="0"/>
    </xf>
    <xf numFmtId="17" fontId="2" fillId="0" borderId="0" xfId="2" applyNumberFormat="1" applyFont="1" applyAlignment="1">
      <alignment vertical="top"/>
      <protection locked="0"/>
    </xf>
    <xf numFmtId="14" fontId="3" fillId="2" borderId="0" xfId="2" applyNumberFormat="1" applyFont="1" applyFill="1" applyAlignment="1">
      <alignment vertical="top"/>
      <protection locked="0"/>
    </xf>
    <xf numFmtId="17" fontId="3" fillId="0" borderId="0" xfId="2" applyNumberFormat="1" applyFont="1" applyAlignment="1">
      <alignment vertical="top"/>
      <protection locked="0"/>
    </xf>
    <xf numFmtId="0" fontId="0" fillId="0" borderId="1" xfId="0" applyBorder="1" applyAlignment="1">
      <alignment horizontal="center"/>
    </xf>
    <xf numFmtId="0" fontId="3" fillId="0" borderId="0" xfId="2" applyFont="1" applyAlignment="1">
      <alignment vertical="top"/>
      <protection locked="0"/>
    </xf>
    <xf numFmtId="164" fontId="0" fillId="0" borderId="0" xfId="1" applyNumberFormat="1" applyFont="1" applyAlignment="1">
      <alignment horizontal="center"/>
    </xf>
    <xf numFmtId="0" fontId="3" fillId="0" borderId="0" xfId="0" applyFont="1" applyAlignment="1" applyProtection="1">
      <alignment vertical="top"/>
      <protection locked="0"/>
    </xf>
    <xf numFmtId="0" fontId="0" fillId="3" borderId="0" xfId="0" applyFill="1"/>
  </cellXfs>
  <cellStyles count="3">
    <cellStyle name="Normal" xfId="0" builtinId="0"/>
    <cellStyle name="Normal 2" xfId="2" xr:uid="{696F77D6-B20C-ED42-9819-2626E3009C9B}"/>
    <cellStyle name="Percent" xfId="1" builtinId="5"/>
  </cellStyles>
  <dxfs count="35"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9FE28-4DC5-514E-9130-54AC7CD75892}">
  <sheetPr codeName="Sheet19">
    <tabColor rgb="FF00B050"/>
  </sheetPr>
  <dimension ref="A1:H544"/>
  <sheetViews>
    <sheetView showGridLines="0" tabSelected="1" workbookViewId="0">
      <selection activeCell="C3" sqref="C3"/>
    </sheetView>
  </sheetViews>
  <sheetFormatPr baseColWidth="10" defaultColWidth="8.6640625" defaultRowHeight="15" x14ac:dyDescent="0.2"/>
  <cols>
    <col min="1" max="1" width="9.6640625" bestFit="1" customWidth="1"/>
    <col min="2" max="2" width="11.33203125" bestFit="1" customWidth="1"/>
    <col min="3" max="3" width="18.5" bestFit="1" customWidth="1"/>
    <col min="4" max="4" width="18.5" customWidth="1"/>
    <col min="6" max="6" width="10.1640625" bestFit="1" customWidth="1"/>
  </cols>
  <sheetData>
    <row r="1" spans="1:7" x14ac:dyDescent="0.2">
      <c r="A1" s="1" t="s">
        <v>0</v>
      </c>
      <c r="B1" s="1" t="s">
        <v>1</v>
      </c>
      <c r="C1" s="1" t="s">
        <v>2</v>
      </c>
      <c r="D1" s="2">
        <v>44713</v>
      </c>
      <c r="E1" s="3" t="s">
        <v>96</v>
      </c>
      <c r="F1" s="4" t="s">
        <v>3</v>
      </c>
    </row>
    <row r="2" spans="1:7" x14ac:dyDescent="0.2">
      <c r="A2" s="5" t="s">
        <v>4</v>
      </c>
      <c r="B2" s="6" t="s">
        <v>5</v>
      </c>
      <c r="C2" s="6" t="str">
        <f t="shared" ref="C2:C65" si="0">CONCATENATE(A2,"-",B2)</f>
        <v>35-470-Open</v>
      </c>
      <c r="D2" s="6">
        <v>9.3000000000000007</v>
      </c>
      <c r="E2" s="6">
        <v>10</v>
      </c>
      <c r="F2" s="7">
        <f t="shared" ref="F2:F65" si="1">E2/D2-1</f>
        <v>7.5268817204301008E-2</v>
      </c>
      <c r="G2" s="6"/>
    </row>
    <row r="3" spans="1:7" x14ac:dyDescent="0.2">
      <c r="A3" s="5" t="s">
        <v>4</v>
      </c>
      <c r="B3" s="8" t="s">
        <v>6</v>
      </c>
      <c r="C3" s="6" t="str">
        <f t="shared" si="0"/>
        <v>35-470-Restricted</v>
      </c>
      <c r="D3" s="6">
        <v>15.8</v>
      </c>
      <c r="E3" s="6">
        <v>16.8</v>
      </c>
      <c r="F3" s="7">
        <f t="shared" si="1"/>
        <v>6.3291139240506222E-2</v>
      </c>
      <c r="G3" s="6"/>
    </row>
    <row r="4" spans="1:7" x14ac:dyDescent="0.2">
      <c r="A4" s="5" t="s">
        <v>7</v>
      </c>
      <c r="B4" s="8" t="s">
        <v>5</v>
      </c>
      <c r="C4" s="6" t="str">
        <f t="shared" si="0"/>
        <v>35-471-Open</v>
      </c>
      <c r="D4" s="6">
        <v>18.5</v>
      </c>
      <c r="E4" s="6">
        <v>19.5</v>
      </c>
      <c r="F4" s="7">
        <f t="shared" si="1"/>
        <v>5.4054054054053946E-2</v>
      </c>
      <c r="G4" s="6"/>
    </row>
    <row r="5" spans="1:7" x14ac:dyDescent="0.2">
      <c r="A5" s="5" t="s">
        <v>7</v>
      </c>
      <c r="B5" s="8" t="s">
        <v>6</v>
      </c>
      <c r="C5" s="6" t="str">
        <f t="shared" si="0"/>
        <v>35-471-Restricted</v>
      </c>
      <c r="D5" s="6">
        <v>18.5</v>
      </c>
      <c r="E5" s="6">
        <v>19.5</v>
      </c>
      <c r="F5" s="7">
        <f t="shared" si="1"/>
        <v>5.4054054054053946E-2</v>
      </c>
      <c r="G5" s="6"/>
    </row>
    <row r="6" spans="1:7" x14ac:dyDescent="0.2">
      <c r="A6" s="5" t="s">
        <v>8</v>
      </c>
      <c r="B6" s="8" t="s">
        <v>5</v>
      </c>
      <c r="C6" s="6" t="str">
        <f t="shared" si="0"/>
        <v>35-471-RP-Open</v>
      </c>
      <c r="D6" s="6">
        <v>18.5</v>
      </c>
      <c r="E6" s="6">
        <v>19.5</v>
      </c>
      <c r="F6" s="7">
        <f t="shared" si="1"/>
        <v>5.4054054054053946E-2</v>
      </c>
      <c r="G6" s="6"/>
    </row>
    <row r="7" spans="1:7" x14ac:dyDescent="0.2">
      <c r="A7" s="5" t="s">
        <v>8</v>
      </c>
      <c r="B7" s="8" t="s">
        <v>6</v>
      </c>
      <c r="C7" s="6" t="str">
        <f t="shared" si="0"/>
        <v>35-471-RP-Restricted</v>
      </c>
      <c r="D7" s="6">
        <v>18.5</v>
      </c>
      <c r="E7" s="6">
        <v>19.5</v>
      </c>
      <c r="F7" s="7">
        <f t="shared" si="1"/>
        <v>5.4054054054053946E-2</v>
      </c>
      <c r="G7" s="6"/>
    </row>
    <row r="8" spans="1:7" x14ac:dyDescent="0.2">
      <c r="A8" s="5" t="s">
        <v>9</v>
      </c>
      <c r="B8" s="8" t="s">
        <v>5</v>
      </c>
      <c r="C8" s="6" t="str">
        <f t="shared" si="0"/>
        <v>35-471-XP-Open</v>
      </c>
      <c r="D8" s="6">
        <v>18.5</v>
      </c>
      <c r="E8" s="6">
        <v>19.5</v>
      </c>
      <c r="F8" s="7">
        <f t="shared" si="1"/>
        <v>5.4054054054053946E-2</v>
      </c>
    </row>
    <row r="9" spans="1:7" x14ac:dyDescent="0.2">
      <c r="A9" s="5" t="s">
        <v>9</v>
      </c>
      <c r="B9" s="8" t="s">
        <v>6</v>
      </c>
      <c r="C9" s="6" t="str">
        <f t="shared" si="0"/>
        <v>35-471-XP-Restricted</v>
      </c>
      <c r="D9" s="6">
        <v>18.5</v>
      </c>
      <c r="E9" s="6">
        <v>19.5</v>
      </c>
      <c r="F9" s="7">
        <f t="shared" si="1"/>
        <v>5.4054054054053946E-2</v>
      </c>
    </row>
    <row r="10" spans="1:7" x14ac:dyDescent="0.2">
      <c r="A10" s="5" t="s">
        <v>10</v>
      </c>
      <c r="B10" s="6" t="s">
        <v>5</v>
      </c>
      <c r="C10" s="6" t="str">
        <f t="shared" si="0"/>
        <v>35-472-Open</v>
      </c>
      <c r="D10" s="6">
        <v>13.1</v>
      </c>
      <c r="E10" s="6">
        <v>14</v>
      </c>
      <c r="F10" s="7">
        <f t="shared" si="1"/>
        <v>6.8702290076335881E-2</v>
      </c>
    </row>
    <row r="11" spans="1:7" x14ac:dyDescent="0.2">
      <c r="A11" s="5" t="s">
        <v>10</v>
      </c>
      <c r="B11" s="8" t="s">
        <v>6</v>
      </c>
      <c r="C11" s="6" t="str">
        <f t="shared" si="0"/>
        <v>35-472-Restricted</v>
      </c>
      <c r="D11" s="6">
        <v>19.600000000000001</v>
      </c>
      <c r="E11" s="6">
        <v>20.8</v>
      </c>
      <c r="F11" s="7">
        <f t="shared" si="1"/>
        <v>6.1224489795918435E-2</v>
      </c>
    </row>
    <row r="12" spans="1:7" x14ac:dyDescent="0.2">
      <c r="A12" s="5" t="s">
        <v>11</v>
      </c>
      <c r="B12" s="8" t="s">
        <v>5</v>
      </c>
      <c r="C12" s="6" t="str">
        <f t="shared" si="0"/>
        <v>35-473-Open</v>
      </c>
      <c r="D12" s="6">
        <v>22.3</v>
      </c>
      <c r="E12" s="6">
        <v>25.6</v>
      </c>
      <c r="F12" s="7">
        <f t="shared" si="1"/>
        <v>0.14798206278026904</v>
      </c>
    </row>
    <row r="13" spans="1:7" x14ac:dyDescent="0.2">
      <c r="A13" s="5" t="s">
        <v>11</v>
      </c>
      <c r="B13" s="8" t="s">
        <v>6</v>
      </c>
      <c r="C13" s="6" t="str">
        <f t="shared" si="0"/>
        <v>35-473-Restricted</v>
      </c>
      <c r="D13" s="6">
        <v>22.3</v>
      </c>
      <c r="E13" s="6">
        <v>25.6</v>
      </c>
      <c r="F13" s="7">
        <f t="shared" si="1"/>
        <v>0.14798206278026904</v>
      </c>
    </row>
    <row r="14" spans="1:7" x14ac:dyDescent="0.2">
      <c r="A14" s="5" t="s">
        <v>12</v>
      </c>
      <c r="B14" s="8" t="s">
        <v>5</v>
      </c>
      <c r="C14" s="6" t="str">
        <f t="shared" si="0"/>
        <v>35-473-RP-Open</v>
      </c>
      <c r="D14" s="6">
        <v>22.3</v>
      </c>
      <c r="E14" s="6">
        <v>25.6</v>
      </c>
      <c r="F14" s="7">
        <f t="shared" si="1"/>
        <v>0.14798206278026904</v>
      </c>
    </row>
    <row r="15" spans="1:7" x14ac:dyDescent="0.2">
      <c r="A15" s="5" t="s">
        <v>12</v>
      </c>
      <c r="B15" s="8" t="s">
        <v>6</v>
      </c>
      <c r="C15" s="6" t="str">
        <f t="shared" si="0"/>
        <v>35-473-RP-Restricted</v>
      </c>
      <c r="D15" s="6">
        <v>22.3</v>
      </c>
      <c r="E15" s="6">
        <v>25.6</v>
      </c>
      <c r="F15" s="7">
        <f t="shared" si="1"/>
        <v>0.14798206278026904</v>
      </c>
    </row>
    <row r="16" spans="1:7" x14ac:dyDescent="0.2">
      <c r="A16" s="5" t="s">
        <v>13</v>
      </c>
      <c r="B16" s="8" t="s">
        <v>5</v>
      </c>
      <c r="C16" s="6" t="str">
        <f t="shared" si="0"/>
        <v>35-473-XP-Open</v>
      </c>
      <c r="D16" s="6">
        <v>22.3</v>
      </c>
      <c r="E16" s="6">
        <v>25.6</v>
      </c>
      <c r="F16" s="7">
        <f t="shared" si="1"/>
        <v>0.14798206278026904</v>
      </c>
    </row>
    <row r="17" spans="1:6" x14ac:dyDescent="0.2">
      <c r="A17" s="5" t="s">
        <v>13</v>
      </c>
      <c r="B17" s="8" t="s">
        <v>6</v>
      </c>
      <c r="C17" s="6" t="str">
        <f t="shared" si="0"/>
        <v>35-473-XP-Restricted</v>
      </c>
      <c r="D17" s="6">
        <v>22.3</v>
      </c>
      <c r="E17" s="6">
        <v>25.6</v>
      </c>
      <c r="F17" s="7">
        <f t="shared" si="1"/>
        <v>0.14798206278026904</v>
      </c>
    </row>
    <row r="18" spans="1:6" x14ac:dyDescent="0.2">
      <c r="A18" s="5" t="s">
        <v>14</v>
      </c>
      <c r="B18" s="6" t="s">
        <v>5</v>
      </c>
      <c r="C18" s="6" t="str">
        <f t="shared" si="0"/>
        <v>35-474-Open</v>
      </c>
      <c r="D18" s="6">
        <v>15</v>
      </c>
      <c r="E18" s="6">
        <v>15.9</v>
      </c>
      <c r="F18" s="7">
        <f t="shared" si="1"/>
        <v>6.0000000000000053E-2</v>
      </c>
    </row>
    <row r="19" spans="1:6" x14ac:dyDescent="0.2">
      <c r="A19" s="5" t="s">
        <v>14</v>
      </c>
      <c r="B19" s="8" t="s">
        <v>6</v>
      </c>
      <c r="C19" s="6" t="str">
        <f t="shared" si="0"/>
        <v>35-474-Restricted</v>
      </c>
      <c r="D19" s="6">
        <v>21.5</v>
      </c>
      <c r="E19" s="6">
        <v>22.700000000000003</v>
      </c>
      <c r="F19" s="7">
        <f t="shared" si="1"/>
        <v>5.5813953488372148E-2</v>
      </c>
    </row>
    <row r="20" spans="1:6" x14ac:dyDescent="0.2">
      <c r="A20" s="5" t="s">
        <v>15</v>
      </c>
      <c r="B20" s="8" t="s">
        <v>5</v>
      </c>
      <c r="C20" s="6" t="str">
        <f t="shared" si="0"/>
        <v>35-475-Open</v>
      </c>
      <c r="D20" s="6">
        <v>24.2</v>
      </c>
      <c r="E20" s="6">
        <v>25.4</v>
      </c>
      <c r="F20" s="7">
        <f t="shared" si="1"/>
        <v>4.9586776859504189E-2</v>
      </c>
    </row>
    <row r="21" spans="1:6" x14ac:dyDescent="0.2">
      <c r="A21" s="5" t="s">
        <v>15</v>
      </c>
      <c r="B21" s="8" t="s">
        <v>6</v>
      </c>
      <c r="C21" s="6" t="str">
        <f t="shared" si="0"/>
        <v>35-475-Restricted</v>
      </c>
      <c r="D21" s="6">
        <v>24.2</v>
      </c>
      <c r="E21" s="6">
        <v>25.4</v>
      </c>
      <c r="F21" s="7">
        <f t="shared" si="1"/>
        <v>4.9586776859504189E-2</v>
      </c>
    </row>
    <row r="22" spans="1:6" x14ac:dyDescent="0.2">
      <c r="A22" s="5" t="s">
        <v>16</v>
      </c>
      <c r="B22" s="8" t="s">
        <v>5</v>
      </c>
      <c r="C22" s="6" t="str">
        <f t="shared" si="0"/>
        <v>35-475-XP-Open</v>
      </c>
      <c r="D22" s="6">
        <v>24.2</v>
      </c>
      <c r="E22" s="6">
        <v>25.4</v>
      </c>
      <c r="F22" s="7">
        <f t="shared" si="1"/>
        <v>4.9586776859504189E-2</v>
      </c>
    </row>
    <row r="23" spans="1:6" x14ac:dyDescent="0.2">
      <c r="A23" s="5" t="s">
        <v>16</v>
      </c>
      <c r="B23" s="8" t="s">
        <v>6</v>
      </c>
      <c r="C23" s="6" t="str">
        <f t="shared" si="0"/>
        <v>35-475-XP-Restricted</v>
      </c>
      <c r="D23" s="6">
        <v>24.2</v>
      </c>
      <c r="E23" s="6">
        <v>25.4</v>
      </c>
      <c r="F23" s="7">
        <f t="shared" si="1"/>
        <v>4.9586776859504189E-2</v>
      </c>
    </row>
    <row r="24" spans="1:6" x14ac:dyDescent="0.2">
      <c r="A24" s="5" t="s">
        <v>17</v>
      </c>
      <c r="B24" s="6" t="s">
        <v>5</v>
      </c>
      <c r="C24" s="6" t="str">
        <f t="shared" si="0"/>
        <v>35-476-Open</v>
      </c>
      <c r="D24" s="6">
        <v>18.8</v>
      </c>
      <c r="E24" s="6">
        <v>19.899999999999999</v>
      </c>
      <c r="F24" s="7">
        <f t="shared" si="1"/>
        <v>5.8510638297872175E-2</v>
      </c>
    </row>
    <row r="25" spans="1:6" x14ac:dyDescent="0.2">
      <c r="A25" s="5" t="s">
        <v>17</v>
      </c>
      <c r="B25" s="8" t="s">
        <v>6</v>
      </c>
      <c r="C25" s="6" t="str">
        <f t="shared" si="0"/>
        <v>35-476-Restricted</v>
      </c>
      <c r="D25" s="6">
        <v>25.3</v>
      </c>
      <c r="E25" s="6">
        <v>26.700000000000003</v>
      </c>
      <c r="F25" s="7">
        <f t="shared" si="1"/>
        <v>5.5335968379446765E-2</v>
      </c>
    </row>
    <row r="26" spans="1:6" x14ac:dyDescent="0.2">
      <c r="A26" s="5" t="s">
        <v>18</v>
      </c>
      <c r="B26" s="8" t="s">
        <v>5</v>
      </c>
      <c r="C26" s="6" t="str">
        <f t="shared" si="0"/>
        <v>35-477-Open</v>
      </c>
      <c r="D26" s="6">
        <v>28</v>
      </c>
      <c r="E26" s="6">
        <v>29.4</v>
      </c>
      <c r="F26" s="7">
        <f t="shared" si="1"/>
        <v>5.0000000000000044E-2</v>
      </c>
    </row>
    <row r="27" spans="1:6" x14ac:dyDescent="0.2">
      <c r="A27" s="5" t="s">
        <v>18</v>
      </c>
      <c r="B27" s="8" t="s">
        <v>6</v>
      </c>
      <c r="C27" s="6" t="str">
        <f t="shared" si="0"/>
        <v>35-477-Restricted</v>
      </c>
      <c r="D27" s="6">
        <v>28</v>
      </c>
      <c r="E27" s="6">
        <v>29.4</v>
      </c>
      <c r="F27" s="7">
        <f t="shared" si="1"/>
        <v>5.0000000000000044E-2</v>
      </c>
    </row>
    <row r="28" spans="1:6" x14ac:dyDescent="0.2">
      <c r="A28" s="5" t="s">
        <v>19</v>
      </c>
      <c r="B28" s="8" t="s">
        <v>5</v>
      </c>
      <c r="C28" s="6" t="str">
        <f t="shared" si="0"/>
        <v>35-477-XP-Open</v>
      </c>
      <c r="D28" s="6">
        <v>28</v>
      </c>
      <c r="E28" s="6">
        <v>29.4</v>
      </c>
      <c r="F28" s="7">
        <f t="shared" si="1"/>
        <v>5.0000000000000044E-2</v>
      </c>
    </row>
    <row r="29" spans="1:6" x14ac:dyDescent="0.2">
      <c r="A29" s="5" t="s">
        <v>19</v>
      </c>
      <c r="B29" s="8" t="s">
        <v>6</v>
      </c>
      <c r="C29" s="6" t="str">
        <f t="shared" si="0"/>
        <v>35-477-XP-Restricted</v>
      </c>
      <c r="D29" s="6">
        <v>28</v>
      </c>
      <c r="E29" s="6">
        <v>29.4</v>
      </c>
      <c r="F29" s="7">
        <f t="shared" si="1"/>
        <v>5.0000000000000044E-2</v>
      </c>
    </row>
    <row r="30" spans="1:6" x14ac:dyDescent="0.2">
      <c r="A30" s="5" t="s">
        <v>20</v>
      </c>
      <c r="B30" s="8" t="s">
        <v>6</v>
      </c>
      <c r="C30" s="6" t="str">
        <f t="shared" si="0"/>
        <v>35-478-Restricted</v>
      </c>
      <c r="D30" s="6">
        <v>21.5</v>
      </c>
      <c r="E30" s="6">
        <v>22.700000000000003</v>
      </c>
      <c r="F30" s="7">
        <f t="shared" si="1"/>
        <v>5.5813953488372148E-2</v>
      </c>
    </row>
    <row r="31" spans="1:6" x14ac:dyDescent="0.2">
      <c r="A31" s="5" t="s">
        <v>21</v>
      </c>
      <c r="B31" s="8" t="s">
        <v>6</v>
      </c>
      <c r="C31" s="6" t="str">
        <f t="shared" si="0"/>
        <v>35-479-Restricted</v>
      </c>
      <c r="D31" s="6">
        <v>21.5</v>
      </c>
      <c r="E31" s="6">
        <v>22.700000000000003</v>
      </c>
      <c r="F31" s="7">
        <f t="shared" si="1"/>
        <v>5.5813953488372148E-2</v>
      </c>
    </row>
    <row r="32" spans="1:6" x14ac:dyDescent="0.2">
      <c r="A32" s="5" t="s">
        <v>22</v>
      </c>
      <c r="B32" s="8" t="s">
        <v>6</v>
      </c>
      <c r="C32" s="6" t="str">
        <f t="shared" si="0"/>
        <v>35-480-Restricted</v>
      </c>
      <c r="D32" s="6">
        <v>25.3</v>
      </c>
      <c r="E32" s="6">
        <v>26.700000000000003</v>
      </c>
      <c r="F32" s="7">
        <f t="shared" si="1"/>
        <v>5.5335968379446765E-2</v>
      </c>
    </row>
    <row r="33" spans="1:6" x14ac:dyDescent="0.2">
      <c r="A33" s="5" t="s">
        <v>23</v>
      </c>
      <c r="B33" s="8" t="s">
        <v>6</v>
      </c>
      <c r="C33" s="6" t="str">
        <f t="shared" si="0"/>
        <v>35-481-XP-Restricted</v>
      </c>
      <c r="D33" s="6">
        <v>24.2</v>
      </c>
      <c r="E33" s="6">
        <v>25.4</v>
      </c>
      <c r="F33" s="7">
        <f t="shared" si="1"/>
        <v>4.9586776859504189E-2</v>
      </c>
    </row>
    <row r="34" spans="1:6" x14ac:dyDescent="0.2">
      <c r="A34" s="5" t="s">
        <v>24</v>
      </c>
      <c r="B34" s="8" t="s">
        <v>6</v>
      </c>
      <c r="C34" s="6" t="str">
        <f t="shared" si="0"/>
        <v>35-482-XP-Restricted</v>
      </c>
      <c r="D34" s="6">
        <v>28</v>
      </c>
      <c r="E34" s="6">
        <v>29.4</v>
      </c>
      <c r="F34" s="7">
        <f t="shared" si="1"/>
        <v>5.0000000000000044E-2</v>
      </c>
    </row>
    <row r="35" spans="1:6" x14ac:dyDescent="0.2">
      <c r="A35" s="5" t="s">
        <v>25</v>
      </c>
      <c r="B35" s="6" t="s">
        <v>5</v>
      </c>
      <c r="C35" s="6" t="str">
        <f t="shared" si="0"/>
        <v>35-483-Open</v>
      </c>
      <c r="D35" s="6">
        <v>11.3</v>
      </c>
      <c r="E35" s="6">
        <v>12.100000000000001</v>
      </c>
      <c r="F35" s="7">
        <f t="shared" si="1"/>
        <v>7.079646017699126E-2</v>
      </c>
    </row>
    <row r="36" spans="1:6" x14ac:dyDescent="0.2">
      <c r="A36" s="5" t="s">
        <v>25</v>
      </c>
      <c r="B36" s="8" t="s">
        <v>6</v>
      </c>
      <c r="C36" s="6" t="str">
        <f t="shared" si="0"/>
        <v>35-483-Restricted</v>
      </c>
      <c r="D36" s="6">
        <v>17.8</v>
      </c>
      <c r="E36" s="6">
        <v>18.899999999999999</v>
      </c>
      <c r="F36" s="7">
        <f t="shared" si="1"/>
        <v>6.1797752808988582E-2</v>
      </c>
    </row>
    <row r="37" spans="1:6" x14ac:dyDescent="0.2">
      <c r="A37" s="5" t="s">
        <v>26</v>
      </c>
      <c r="B37" s="8" t="s">
        <v>5</v>
      </c>
      <c r="C37" s="6" t="str">
        <f t="shared" si="0"/>
        <v>35-484-Open</v>
      </c>
      <c r="D37" s="6">
        <v>20.5</v>
      </c>
      <c r="E37" s="6">
        <v>21.6</v>
      </c>
      <c r="F37" s="7">
        <f t="shared" si="1"/>
        <v>5.3658536585365901E-2</v>
      </c>
    </row>
    <row r="38" spans="1:6" x14ac:dyDescent="0.2">
      <c r="A38" s="5" t="s">
        <v>26</v>
      </c>
      <c r="B38" s="8" t="s">
        <v>6</v>
      </c>
      <c r="C38" s="6" t="str">
        <f t="shared" si="0"/>
        <v>35-484-Restricted</v>
      </c>
      <c r="D38" s="6">
        <v>20.5</v>
      </c>
      <c r="E38" s="6">
        <v>21.6</v>
      </c>
      <c r="F38" s="7">
        <f t="shared" si="1"/>
        <v>5.3658536585365901E-2</v>
      </c>
    </row>
    <row r="39" spans="1:6" x14ac:dyDescent="0.2">
      <c r="A39" s="5" t="s">
        <v>27</v>
      </c>
      <c r="B39" s="8" t="s">
        <v>5</v>
      </c>
      <c r="C39" s="6" t="str">
        <f t="shared" si="0"/>
        <v>35-484-XP-Open</v>
      </c>
      <c r="D39" s="6">
        <v>20.5</v>
      </c>
      <c r="E39" s="6">
        <v>21.6</v>
      </c>
      <c r="F39" s="7">
        <f t="shared" si="1"/>
        <v>5.3658536585365901E-2</v>
      </c>
    </row>
    <row r="40" spans="1:6" x14ac:dyDescent="0.2">
      <c r="A40" s="5" t="s">
        <v>27</v>
      </c>
      <c r="B40" s="8" t="s">
        <v>6</v>
      </c>
      <c r="C40" s="6" t="str">
        <f t="shared" si="0"/>
        <v>35-484-XP-Restricted</v>
      </c>
      <c r="D40" s="6">
        <v>20.5</v>
      </c>
      <c r="E40" s="6">
        <v>21.6</v>
      </c>
      <c r="F40" s="7">
        <f t="shared" si="1"/>
        <v>5.3658536585365901E-2</v>
      </c>
    </row>
    <row r="41" spans="1:6" x14ac:dyDescent="0.2">
      <c r="A41" s="5" t="s">
        <v>28</v>
      </c>
      <c r="B41" s="6" t="s">
        <v>5</v>
      </c>
      <c r="C41" s="6" t="str">
        <f t="shared" si="0"/>
        <v>35-485-Open</v>
      </c>
      <c r="D41" s="6">
        <v>15.100000000000001</v>
      </c>
      <c r="E41" s="6">
        <v>16.100000000000001</v>
      </c>
      <c r="F41" s="7">
        <f t="shared" si="1"/>
        <v>6.6225165562913801E-2</v>
      </c>
    </row>
    <row r="42" spans="1:6" x14ac:dyDescent="0.2">
      <c r="A42" s="5" t="s">
        <v>28</v>
      </c>
      <c r="B42" s="8" t="s">
        <v>6</v>
      </c>
      <c r="C42" s="6" t="str">
        <f t="shared" si="0"/>
        <v>35-485-Restricted</v>
      </c>
      <c r="D42" s="6">
        <v>21.6</v>
      </c>
      <c r="E42" s="6">
        <v>22.9</v>
      </c>
      <c r="F42" s="7">
        <f t="shared" si="1"/>
        <v>6.0185185185185119E-2</v>
      </c>
    </row>
    <row r="43" spans="1:6" x14ac:dyDescent="0.2">
      <c r="A43" s="5" t="s">
        <v>29</v>
      </c>
      <c r="B43" s="8" t="s">
        <v>5</v>
      </c>
      <c r="C43" s="6" t="str">
        <f t="shared" si="0"/>
        <v>35-486-Open</v>
      </c>
      <c r="D43" s="6">
        <v>24.3</v>
      </c>
      <c r="E43" s="6">
        <v>25.6</v>
      </c>
      <c r="F43" s="7">
        <f t="shared" si="1"/>
        <v>5.3497942386831365E-2</v>
      </c>
    </row>
    <row r="44" spans="1:6" x14ac:dyDescent="0.2">
      <c r="A44" s="5" t="s">
        <v>29</v>
      </c>
      <c r="B44" s="8" t="s">
        <v>6</v>
      </c>
      <c r="C44" s="6" t="str">
        <f t="shared" si="0"/>
        <v>35-486-Restricted</v>
      </c>
      <c r="D44" s="6">
        <v>24.3</v>
      </c>
      <c r="E44" s="6">
        <v>25.6</v>
      </c>
      <c r="F44" s="7">
        <f t="shared" si="1"/>
        <v>5.3497942386831365E-2</v>
      </c>
    </row>
    <row r="45" spans="1:6" x14ac:dyDescent="0.2">
      <c r="A45" s="5" t="s">
        <v>30</v>
      </c>
      <c r="B45" s="8" t="s">
        <v>5</v>
      </c>
      <c r="C45" s="6" t="str">
        <f t="shared" si="0"/>
        <v>35-486-XP-Open</v>
      </c>
      <c r="D45" s="6">
        <v>24.3</v>
      </c>
      <c r="E45" s="6">
        <v>25.6</v>
      </c>
      <c r="F45" s="7">
        <f t="shared" si="1"/>
        <v>5.3497942386831365E-2</v>
      </c>
    </row>
    <row r="46" spans="1:6" x14ac:dyDescent="0.2">
      <c r="A46" s="5" t="s">
        <v>30</v>
      </c>
      <c r="B46" s="8" t="s">
        <v>6</v>
      </c>
      <c r="C46" s="6" t="str">
        <f t="shared" si="0"/>
        <v>35-486-XP-Restricted</v>
      </c>
      <c r="D46" s="6">
        <v>24.3</v>
      </c>
      <c r="E46" s="6">
        <v>25.6</v>
      </c>
      <c r="F46" s="7">
        <f t="shared" si="1"/>
        <v>5.3497942386831365E-2</v>
      </c>
    </row>
    <row r="47" spans="1:6" x14ac:dyDescent="0.2">
      <c r="A47" s="5" t="s">
        <v>31</v>
      </c>
      <c r="B47" s="8" t="s">
        <v>6</v>
      </c>
      <c r="C47" s="6" t="str">
        <f t="shared" si="0"/>
        <v>35-487-Restricted</v>
      </c>
      <c r="D47" s="6">
        <v>17.8</v>
      </c>
      <c r="E47" s="6">
        <v>18.899999999999999</v>
      </c>
      <c r="F47" s="7">
        <f t="shared" si="1"/>
        <v>6.1797752808988582E-2</v>
      </c>
    </row>
    <row r="48" spans="1:6" x14ac:dyDescent="0.2">
      <c r="A48" s="5" t="s">
        <v>32</v>
      </c>
      <c r="B48" s="8" t="s">
        <v>6</v>
      </c>
      <c r="C48" s="6" t="str">
        <f t="shared" si="0"/>
        <v>35-488-Restricted</v>
      </c>
      <c r="D48" s="6">
        <v>17.8</v>
      </c>
      <c r="E48" s="6">
        <v>18.899999999999999</v>
      </c>
      <c r="F48" s="7">
        <f t="shared" si="1"/>
        <v>6.1797752808988582E-2</v>
      </c>
    </row>
    <row r="49" spans="1:8" x14ac:dyDescent="0.2">
      <c r="A49" s="5" t="s">
        <v>33</v>
      </c>
      <c r="B49" s="8" t="s">
        <v>6</v>
      </c>
      <c r="C49" s="6" t="str">
        <f t="shared" si="0"/>
        <v>35-489-Restricted</v>
      </c>
      <c r="D49" s="6">
        <v>21.6</v>
      </c>
      <c r="E49" s="6">
        <v>22.9</v>
      </c>
      <c r="F49" s="7">
        <f t="shared" si="1"/>
        <v>6.0185185185185119E-2</v>
      </c>
    </row>
    <row r="50" spans="1:8" x14ac:dyDescent="0.2">
      <c r="A50" s="5" t="s">
        <v>34</v>
      </c>
      <c r="B50" s="8" t="s">
        <v>6</v>
      </c>
      <c r="C50" s="6" t="str">
        <f t="shared" si="0"/>
        <v>35-490-XP-Restricted</v>
      </c>
      <c r="D50" s="6">
        <v>20.5</v>
      </c>
      <c r="E50" s="6">
        <v>21.6</v>
      </c>
      <c r="F50" s="7">
        <f t="shared" si="1"/>
        <v>5.3658536585365901E-2</v>
      </c>
    </row>
    <row r="51" spans="1:8" x14ac:dyDescent="0.2">
      <c r="A51" s="5" t="s">
        <v>35</v>
      </c>
      <c r="B51" s="8" t="s">
        <v>6</v>
      </c>
      <c r="C51" s="6" t="str">
        <f t="shared" si="0"/>
        <v>35-491-XP-Restricted</v>
      </c>
      <c r="D51" s="6">
        <v>24.3</v>
      </c>
      <c r="E51" s="6">
        <v>25.6</v>
      </c>
      <c r="F51" s="7">
        <f t="shared" si="1"/>
        <v>5.3497942386831365E-2</v>
      </c>
    </row>
    <row r="52" spans="1:8" x14ac:dyDescent="0.2">
      <c r="A52" s="5" t="s">
        <v>36</v>
      </c>
      <c r="B52" s="6" t="s">
        <v>5</v>
      </c>
      <c r="C52" s="6" t="str">
        <f t="shared" si="0"/>
        <v>48-470-Open</v>
      </c>
      <c r="D52" s="6">
        <v>15.8</v>
      </c>
      <c r="E52" s="6">
        <v>16.8</v>
      </c>
      <c r="F52" s="7">
        <f t="shared" si="1"/>
        <v>6.3291139240506222E-2</v>
      </c>
      <c r="H52" s="6"/>
    </row>
    <row r="53" spans="1:8" x14ac:dyDescent="0.2">
      <c r="A53" s="5" t="s">
        <v>36</v>
      </c>
      <c r="B53" s="8" t="s">
        <v>6</v>
      </c>
      <c r="C53" s="6" t="str">
        <f t="shared" si="0"/>
        <v>48-470-Restricted</v>
      </c>
      <c r="D53" s="6">
        <v>22.3</v>
      </c>
      <c r="E53" s="6">
        <v>23.6</v>
      </c>
      <c r="F53" s="7">
        <f t="shared" si="1"/>
        <v>5.8295964125560484E-2</v>
      </c>
      <c r="H53" s="6"/>
    </row>
    <row r="54" spans="1:8" x14ac:dyDescent="0.2">
      <c r="A54" s="5" t="s">
        <v>37</v>
      </c>
      <c r="B54" s="8" t="s">
        <v>5</v>
      </c>
      <c r="C54" s="6" t="str">
        <f t="shared" si="0"/>
        <v>48-471-Open</v>
      </c>
      <c r="D54" s="6">
        <v>25</v>
      </c>
      <c r="E54" s="6">
        <v>26.3</v>
      </c>
      <c r="F54" s="7">
        <f t="shared" si="1"/>
        <v>5.2000000000000046E-2</v>
      </c>
      <c r="H54" s="6"/>
    </row>
    <row r="55" spans="1:8" x14ac:dyDescent="0.2">
      <c r="A55" s="5" t="s">
        <v>37</v>
      </c>
      <c r="B55" s="8" t="s">
        <v>6</v>
      </c>
      <c r="C55" s="6" t="str">
        <f t="shared" si="0"/>
        <v>48-471-Restricted</v>
      </c>
      <c r="D55" s="6">
        <v>25</v>
      </c>
      <c r="E55" s="6">
        <v>26.3</v>
      </c>
      <c r="F55" s="7">
        <f t="shared" si="1"/>
        <v>5.2000000000000046E-2</v>
      </c>
      <c r="H55" s="6"/>
    </row>
    <row r="56" spans="1:8" x14ac:dyDescent="0.2">
      <c r="A56" s="5" t="s">
        <v>38</v>
      </c>
      <c r="B56" s="8" t="s">
        <v>5</v>
      </c>
      <c r="C56" s="6" t="str">
        <f t="shared" si="0"/>
        <v>48-471-RP-Open</v>
      </c>
      <c r="D56" s="6">
        <v>25</v>
      </c>
      <c r="E56" s="6">
        <v>26.3</v>
      </c>
      <c r="F56" s="7">
        <f t="shared" si="1"/>
        <v>5.2000000000000046E-2</v>
      </c>
      <c r="H56" s="6"/>
    </row>
    <row r="57" spans="1:8" x14ac:dyDescent="0.2">
      <c r="A57" s="5" t="s">
        <v>38</v>
      </c>
      <c r="B57" s="8" t="s">
        <v>6</v>
      </c>
      <c r="C57" s="6" t="str">
        <f t="shared" si="0"/>
        <v>48-471-RP-Restricted</v>
      </c>
      <c r="D57" s="6">
        <v>25</v>
      </c>
      <c r="E57" s="6">
        <v>26.3</v>
      </c>
      <c r="F57" s="7">
        <f t="shared" si="1"/>
        <v>5.2000000000000046E-2</v>
      </c>
      <c r="H57" s="6"/>
    </row>
    <row r="58" spans="1:8" x14ac:dyDescent="0.2">
      <c r="A58" s="5" t="s">
        <v>39</v>
      </c>
      <c r="B58" s="8" t="s">
        <v>5</v>
      </c>
      <c r="C58" s="6" t="str">
        <f t="shared" si="0"/>
        <v>48-471-XP-Open</v>
      </c>
      <c r="D58" s="6">
        <v>25</v>
      </c>
      <c r="E58" s="6">
        <v>26.3</v>
      </c>
      <c r="F58" s="7">
        <f t="shared" si="1"/>
        <v>5.2000000000000046E-2</v>
      </c>
      <c r="H58" s="6"/>
    </row>
    <row r="59" spans="1:8" x14ac:dyDescent="0.2">
      <c r="A59" s="5" t="s">
        <v>39</v>
      </c>
      <c r="B59" s="8" t="s">
        <v>6</v>
      </c>
      <c r="C59" s="6" t="str">
        <f t="shared" si="0"/>
        <v>48-471-XP-Restricted</v>
      </c>
      <c r="D59" s="6">
        <v>25</v>
      </c>
      <c r="E59" s="6">
        <v>26.3</v>
      </c>
      <c r="F59" s="7">
        <f t="shared" si="1"/>
        <v>5.2000000000000046E-2</v>
      </c>
      <c r="H59" s="6"/>
    </row>
    <row r="60" spans="1:8" x14ac:dyDescent="0.2">
      <c r="A60" s="5" t="s">
        <v>40</v>
      </c>
      <c r="B60" s="8" t="s">
        <v>6</v>
      </c>
      <c r="C60" s="6" t="str">
        <f t="shared" si="0"/>
        <v>48-472-Restricted</v>
      </c>
      <c r="D60" s="6">
        <v>31.2</v>
      </c>
      <c r="E60" s="6">
        <v>29.8</v>
      </c>
      <c r="F60" s="7">
        <f t="shared" si="1"/>
        <v>-4.4871794871794823E-2</v>
      </c>
    </row>
    <row r="61" spans="1:8" x14ac:dyDescent="0.2">
      <c r="A61" s="5" t="s">
        <v>40</v>
      </c>
      <c r="B61" s="6" t="s">
        <v>5</v>
      </c>
      <c r="C61" s="6" t="str">
        <f t="shared" si="0"/>
        <v>48-472-Open</v>
      </c>
      <c r="D61" s="6">
        <v>24.7</v>
      </c>
      <c r="E61" s="6">
        <v>23</v>
      </c>
      <c r="F61" s="7">
        <f t="shared" si="1"/>
        <v>-6.8825910931174072E-2</v>
      </c>
    </row>
    <row r="62" spans="1:8" x14ac:dyDescent="0.2">
      <c r="A62" s="5" t="s">
        <v>41</v>
      </c>
      <c r="B62" s="8" t="s">
        <v>5</v>
      </c>
      <c r="C62" s="6" t="str">
        <f t="shared" si="0"/>
        <v>48-473-Open</v>
      </c>
      <c r="D62" s="6">
        <v>33.9</v>
      </c>
      <c r="E62" s="6">
        <v>32.5</v>
      </c>
      <c r="F62" s="7">
        <f t="shared" si="1"/>
        <v>-4.1297935103244754E-2</v>
      </c>
    </row>
    <row r="63" spans="1:8" x14ac:dyDescent="0.2">
      <c r="A63" s="5" t="s">
        <v>41</v>
      </c>
      <c r="B63" s="8" t="s">
        <v>6</v>
      </c>
      <c r="C63" s="6" t="str">
        <f t="shared" si="0"/>
        <v>48-473-Restricted</v>
      </c>
      <c r="D63" s="6">
        <v>33.9</v>
      </c>
      <c r="E63" s="6">
        <v>32.5</v>
      </c>
      <c r="F63" s="7">
        <f t="shared" si="1"/>
        <v>-4.1297935103244754E-2</v>
      </c>
    </row>
    <row r="64" spans="1:8" x14ac:dyDescent="0.2">
      <c r="A64" s="5" t="s">
        <v>42</v>
      </c>
      <c r="B64" s="8" t="s">
        <v>5</v>
      </c>
      <c r="C64" s="6" t="str">
        <f t="shared" si="0"/>
        <v>48-473-RP-Open</v>
      </c>
      <c r="D64" s="6">
        <v>33.9</v>
      </c>
      <c r="E64" s="6">
        <v>32.5</v>
      </c>
      <c r="F64" s="7">
        <f t="shared" si="1"/>
        <v>-4.1297935103244754E-2</v>
      </c>
    </row>
    <row r="65" spans="1:6" x14ac:dyDescent="0.2">
      <c r="A65" s="5" t="s">
        <v>42</v>
      </c>
      <c r="B65" s="8" t="s">
        <v>6</v>
      </c>
      <c r="C65" s="6" t="str">
        <f t="shared" si="0"/>
        <v>48-473-RP-Restricted</v>
      </c>
      <c r="D65" s="6">
        <v>33.9</v>
      </c>
      <c r="E65" s="6">
        <v>32.5</v>
      </c>
      <c r="F65" s="7">
        <f t="shared" si="1"/>
        <v>-4.1297935103244754E-2</v>
      </c>
    </row>
    <row r="66" spans="1:6" x14ac:dyDescent="0.2">
      <c r="A66" s="5" t="s">
        <v>43</v>
      </c>
      <c r="B66" s="8" t="s">
        <v>5</v>
      </c>
      <c r="C66" s="6" t="str">
        <f t="shared" ref="C66:C129" si="2">CONCATENATE(A66,"-",B66)</f>
        <v>48-473-XP-Open</v>
      </c>
      <c r="D66" s="6">
        <v>33.9</v>
      </c>
      <c r="E66" s="6">
        <v>32.5</v>
      </c>
      <c r="F66" s="7">
        <f t="shared" ref="F66:F129" si="3">E66/D66-1</f>
        <v>-4.1297935103244754E-2</v>
      </c>
    </row>
    <row r="67" spans="1:6" x14ac:dyDescent="0.2">
      <c r="A67" s="5" t="s">
        <v>43</v>
      </c>
      <c r="B67" s="8" t="s">
        <v>6</v>
      </c>
      <c r="C67" s="6" t="str">
        <f t="shared" si="2"/>
        <v>48-473-XP-Restricted</v>
      </c>
      <c r="D67" s="6">
        <v>33.9</v>
      </c>
      <c r="E67" s="6">
        <v>32.5</v>
      </c>
      <c r="F67" s="7">
        <f t="shared" si="3"/>
        <v>-4.1297935103244754E-2</v>
      </c>
    </row>
    <row r="68" spans="1:6" x14ac:dyDescent="0.2">
      <c r="A68" s="5" t="s">
        <v>44</v>
      </c>
      <c r="B68" s="6" t="s">
        <v>5</v>
      </c>
      <c r="C68" s="6" t="str">
        <f t="shared" si="2"/>
        <v>48-474-Open</v>
      </c>
      <c r="D68" s="6">
        <v>21.5</v>
      </c>
      <c r="E68" s="6">
        <v>22.7</v>
      </c>
      <c r="F68" s="7">
        <f t="shared" si="3"/>
        <v>5.5813953488372148E-2</v>
      </c>
    </row>
    <row r="69" spans="1:6" x14ac:dyDescent="0.2">
      <c r="A69" s="5" t="s">
        <v>44</v>
      </c>
      <c r="B69" s="8" t="s">
        <v>6</v>
      </c>
      <c r="C69" s="6" t="str">
        <f t="shared" si="2"/>
        <v>48-474-Restricted</v>
      </c>
      <c r="D69" s="6">
        <v>28</v>
      </c>
      <c r="E69" s="6">
        <v>29.500000000000004</v>
      </c>
      <c r="F69" s="7">
        <f t="shared" si="3"/>
        <v>5.3571428571428603E-2</v>
      </c>
    </row>
    <row r="70" spans="1:6" x14ac:dyDescent="0.2">
      <c r="A70" s="5" t="s">
        <v>45</v>
      </c>
      <c r="B70" s="8" t="s">
        <v>5</v>
      </c>
      <c r="C70" s="6" t="str">
        <f t="shared" si="2"/>
        <v>48-475-Open</v>
      </c>
      <c r="D70" s="6">
        <v>30.7</v>
      </c>
      <c r="E70" s="6">
        <v>32.199999999999996</v>
      </c>
      <c r="F70" s="7">
        <f t="shared" si="3"/>
        <v>4.8859934853419995E-2</v>
      </c>
    </row>
    <row r="71" spans="1:6" x14ac:dyDescent="0.2">
      <c r="A71" s="5" t="s">
        <v>45</v>
      </c>
      <c r="B71" s="8" t="s">
        <v>6</v>
      </c>
      <c r="C71" s="6" t="str">
        <f t="shared" si="2"/>
        <v>48-475-Restricted</v>
      </c>
      <c r="D71" s="6">
        <v>30.7</v>
      </c>
      <c r="E71" s="6">
        <v>32.199999999999996</v>
      </c>
      <c r="F71" s="7">
        <f t="shared" si="3"/>
        <v>4.8859934853419995E-2</v>
      </c>
    </row>
    <row r="72" spans="1:6" x14ac:dyDescent="0.2">
      <c r="A72" s="5" t="s">
        <v>46</v>
      </c>
      <c r="B72" s="8" t="s">
        <v>5</v>
      </c>
      <c r="C72" s="6" t="str">
        <f t="shared" si="2"/>
        <v>48-475-XP-Open</v>
      </c>
      <c r="D72" s="6">
        <v>30.7</v>
      </c>
      <c r="E72" s="6">
        <v>32.199999999999996</v>
      </c>
      <c r="F72" s="7">
        <f t="shared" si="3"/>
        <v>4.8859934853419995E-2</v>
      </c>
    </row>
    <row r="73" spans="1:6" x14ac:dyDescent="0.2">
      <c r="A73" s="5" t="s">
        <v>46</v>
      </c>
      <c r="B73" s="8" t="s">
        <v>6</v>
      </c>
      <c r="C73" s="6" t="str">
        <f t="shared" si="2"/>
        <v>48-475-XP-Restricted</v>
      </c>
      <c r="D73" s="6">
        <v>30.7</v>
      </c>
      <c r="E73" s="6">
        <v>32.199999999999996</v>
      </c>
      <c r="F73" s="7">
        <f t="shared" si="3"/>
        <v>4.8859934853419995E-2</v>
      </c>
    </row>
    <row r="74" spans="1:6" x14ac:dyDescent="0.2">
      <c r="A74" s="5" t="s">
        <v>47</v>
      </c>
      <c r="B74" s="8" t="s">
        <v>6</v>
      </c>
      <c r="C74" s="6" t="str">
        <f t="shared" si="2"/>
        <v>48-476-Restricted</v>
      </c>
      <c r="D74" s="6">
        <v>36.9</v>
      </c>
      <c r="E74" s="6">
        <v>35.700000000000003</v>
      </c>
      <c r="F74" s="7">
        <f t="shared" si="3"/>
        <v>-3.2520325203251876E-2</v>
      </c>
    </row>
    <row r="75" spans="1:6" x14ac:dyDescent="0.2">
      <c r="A75" s="5" t="s">
        <v>47</v>
      </c>
      <c r="B75" s="6" t="s">
        <v>5</v>
      </c>
      <c r="C75" s="6" t="str">
        <f t="shared" si="2"/>
        <v>48-476-Open</v>
      </c>
      <c r="D75" s="6">
        <v>30.400000000000002</v>
      </c>
      <c r="E75" s="6">
        <v>28.9</v>
      </c>
      <c r="F75" s="7">
        <f t="shared" si="3"/>
        <v>-4.9342105263157965E-2</v>
      </c>
    </row>
    <row r="76" spans="1:6" x14ac:dyDescent="0.2">
      <c r="A76" s="5" t="s">
        <v>48</v>
      </c>
      <c r="B76" s="8" t="s">
        <v>5</v>
      </c>
      <c r="C76" s="6" t="str">
        <f t="shared" si="2"/>
        <v>48-477-Open</v>
      </c>
      <c r="D76" s="6">
        <v>39.599999999999994</v>
      </c>
      <c r="E76" s="6">
        <v>38.4</v>
      </c>
      <c r="F76" s="7">
        <f t="shared" si="3"/>
        <v>-3.0303030303030165E-2</v>
      </c>
    </row>
    <row r="77" spans="1:6" x14ac:dyDescent="0.2">
      <c r="A77" s="5" t="s">
        <v>48</v>
      </c>
      <c r="B77" s="8" t="s">
        <v>6</v>
      </c>
      <c r="C77" s="6" t="str">
        <f t="shared" si="2"/>
        <v>48-477-Restricted</v>
      </c>
      <c r="D77" s="6">
        <v>39.599999999999994</v>
      </c>
      <c r="E77" s="6">
        <v>38.4</v>
      </c>
      <c r="F77" s="7">
        <f t="shared" si="3"/>
        <v>-3.0303030303030165E-2</v>
      </c>
    </row>
    <row r="78" spans="1:6" x14ac:dyDescent="0.2">
      <c r="A78" s="5" t="s">
        <v>49</v>
      </c>
      <c r="B78" s="8" t="s">
        <v>5</v>
      </c>
      <c r="C78" s="6" t="str">
        <f t="shared" si="2"/>
        <v>48-477-XP-Open</v>
      </c>
      <c r="D78" s="6">
        <v>39.599999999999994</v>
      </c>
      <c r="E78" s="6">
        <v>38.4</v>
      </c>
      <c r="F78" s="7">
        <f t="shared" si="3"/>
        <v>-3.0303030303030165E-2</v>
      </c>
    </row>
    <row r="79" spans="1:6" x14ac:dyDescent="0.2">
      <c r="A79" s="5" t="s">
        <v>49</v>
      </c>
      <c r="B79" s="8" t="s">
        <v>6</v>
      </c>
      <c r="C79" s="6" t="str">
        <f t="shared" si="2"/>
        <v>48-477-XP-Restricted</v>
      </c>
      <c r="D79" s="6">
        <v>39.599999999999994</v>
      </c>
      <c r="E79" s="6">
        <v>38.4</v>
      </c>
      <c r="F79" s="7">
        <f t="shared" si="3"/>
        <v>-3.0303030303030165E-2</v>
      </c>
    </row>
    <row r="80" spans="1:6" x14ac:dyDescent="0.2">
      <c r="A80" s="5" t="s">
        <v>50</v>
      </c>
      <c r="B80" s="8" t="s">
        <v>6</v>
      </c>
      <c r="C80" s="6" t="str">
        <f t="shared" si="2"/>
        <v>48-478-Restricted</v>
      </c>
      <c r="D80" s="6">
        <v>28</v>
      </c>
      <c r="E80" s="6">
        <v>29.500000000000004</v>
      </c>
      <c r="F80" s="7">
        <f t="shared" si="3"/>
        <v>5.3571428571428603E-2</v>
      </c>
    </row>
    <row r="81" spans="1:6" x14ac:dyDescent="0.2">
      <c r="A81" s="5" t="s">
        <v>51</v>
      </c>
      <c r="B81" s="8" t="s">
        <v>6</v>
      </c>
      <c r="C81" s="6" t="str">
        <f t="shared" si="2"/>
        <v>48-479-Restricted</v>
      </c>
      <c r="D81" s="6">
        <v>28</v>
      </c>
      <c r="E81" s="6">
        <v>29.500000000000004</v>
      </c>
      <c r="F81" s="7">
        <f t="shared" si="3"/>
        <v>5.3571428571428603E-2</v>
      </c>
    </row>
    <row r="82" spans="1:6" x14ac:dyDescent="0.2">
      <c r="A82" s="5" t="s">
        <v>52</v>
      </c>
      <c r="B82" s="8" t="s">
        <v>6</v>
      </c>
      <c r="C82" s="6" t="str">
        <f t="shared" si="2"/>
        <v>48-480-Restricted</v>
      </c>
      <c r="D82" s="6">
        <v>36.9</v>
      </c>
      <c r="E82" s="6">
        <v>35.700000000000003</v>
      </c>
      <c r="F82" s="7">
        <f t="shared" si="3"/>
        <v>-3.2520325203251876E-2</v>
      </c>
    </row>
    <row r="83" spans="1:6" x14ac:dyDescent="0.2">
      <c r="A83" s="5" t="s">
        <v>53</v>
      </c>
      <c r="B83" s="8" t="s">
        <v>6</v>
      </c>
      <c r="C83" s="6" t="str">
        <f t="shared" si="2"/>
        <v>48-481-XP-Restricted</v>
      </c>
      <c r="D83" s="6">
        <v>30.7</v>
      </c>
      <c r="E83" s="6">
        <v>32.199999999999996</v>
      </c>
      <c r="F83" s="7">
        <f t="shared" si="3"/>
        <v>4.8859934853419995E-2</v>
      </c>
    </row>
    <row r="84" spans="1:6" x14ac:dyDescent="0.2">
      <c r="A84" s="5" t="s">
        <v>54</v>
      </c>
      <c r="B84" s="8" t="s">
        <v>6</v>
      </c>
      <c r="C84" s="6" t="str">
        <f t="shared" si="2"/>
        <v>48-482-XP-Restricted</v>
      </c>
      <c r="D84" s="6">
        <v>39.599999999999994</v>
      </c>
      <c r="E84" s="6">
        <v>38.4</v>
      </c>
      <c r="F84" s="7">
        <f t="shared" si="3"/>
        <v>-3.0303030303030165E-2</v>
      </c>
    </row>
    <row r="85" spans="1:6" x14ac:dyDescent="0.2">
      <c r="A85" s="5" t="s">
        <v>55</v>
      </c>
      <c r="B85" s="6" t="s">
        <v>5</v>
      </c>
      <c r="C85" s="6" t="str">
        <f t="shared" si="2"/>
        <v>48-483-Open</v>
      </c>
      <c r="D85" s="6">
        <v>17.8</v>
      </c>
      <c r="E85" s="6">
        <v>18.900000000000002</v>
      </c>
      <c r="F85" s="7">
        <f t="shared" si="3"/>
        <v>6.1797752808988804E-2</v>
      </c>
    </row>
    <row r="86" spans="1:6" x14ac:dyDescent="0.2">
      <c r="A86" s="5" t="s">
        <v>55</v>
      </c>
      <c r="B86" s="8" t="s">
        <v>6</v>
      </c>
      <c r="C86" s="6" t="str">
        <f t="shared" si="2"/>
        <v>48-483-Restricted</v>
      </c>
      <c r="D86" s="6">
        <v>24.3</v>
      </c>
      <c r="E86" s="6">
        <v>25.7</v>
      </c>
      <c r="F86" s="7">
        <f t="shared" si="3"/>
        <v>5.7613168724279795E-2</v>
      </c>
    </row>
    <row r="87" spans="1:6" x14ac:dyDescent="0.2">
      <c r="A87" s="5" t="s">
        <v>56</v>
      </c>
      <c r="B87" s="8" t="s">
        <v>5</v>
      </c>
      <c r="C87" s="6" t="str">
        <f t="shared" si="2"/>
        <v>48-484-Open</v>
      </c>
      <c r="D87" s="6">
        <v>27</v>
      </c>
      <c r="E87" s="6">
        <v>28.400000000000002</v>
      </c>
      <c r="F87" s="7">
        <f t="shared" si="3"/>
        <v>5.1851851851852038E-2</v>
      </c>
    </row>
    <row r="88" spans="1:6" x14ac:dyDescent="0.2">
      <c r="A88" s="5" t="s">
        <v>56</v>
      </c>
      <c r="B88" s="8" t="s">
        <v>6</v>
      </c>
      <c r="C88" s="6" t="str">
        <f t="shared" si="2"/>
        <v>48-484-Restricted</v>
      </c>
      <c r="D88" s="6">
        <v>27</v>
      </c>
      <c r="E88" s="6">
        <v>28.400000000000002</v>
      </c>
      <c r="F88" s="7">
        <f t="shared" si="3"/>
        <v>5.1851851851852038E-2</v>
      </c>
    </row>
    <row r="89" spans="1:6" x14ac:dyDescent="0.2">
      <c r="A89" s="5" t="s">
        <v>57</v>
      </c>
      <c r="B89" s="8" t="s">
        <v>5</v>
      </c>
      <c r="C89" s="6" t="str">
        <f t="shared" si="2"/>
        <v>48-484-XP-Open</v>
      </c>
      <c r="D89" s="6">
        <v>27</v>
      </c>
      <c r="E89" s="6">
        <v>28.400000000000002</v>
      </c>
      <c r="F89" s="7">
        <f t="shared" si="3"/>
        <v>5.1851851851852038E-2</v>
      </c>
    </row>
    <row r="90" spans="1:6" x14ac:dyDescent="0.2">
      <c r="A90" s="5" t="s">
        <v>57</v>
      </c>
      <c r="B90" s="8" t="s">
        <v>6</v>
      </c>
      <c r="C90" s="6" t="str">
        <f t="shared" si="2"/>
        <v>48-484-XP-Restricted</v>
      </c>
      <c r="D90" s="6">
        <v>27</v>
      </c>
      <c r="E90" s="6">
        <v>28.400000000000002</v>
      </c>
      <c r="F90" s="7">
        <f t="shared" si="3"/>
        <v>5.1851851851852038E-2</v>
      </c>
    </row>
    <row r="91" spans="1:6" x14ac:dyDescent="0.2">
      <c r="A91" s="5" t="s">
        <v>58</v>
      </c>
      <c r="B91" s="8" t="s">
        <v>6</v>
      </c>
      <c r="C91" s="6" t="str">
        <f t="shared" si="2"/>
        <v>48-485-Restricted</v>
      </c>
      <c r="D91" s="6">
        <v>33.199999999999996</v>
      </c>
      <c r="E91" s="6">
        <v>31.9</v>
      </c>
      <c r="F91" s="7">
        <f t="shared" si="3"/>
        <v>-3.9156626506024028E-2</v>
      </c>
    </row>
    <row r="92" spans="1:6" x14ac:dyDescent="0.2">
      <c r="A92" s="5" t="s">
        <v>58</v>
      </c>
      <c r="B92" s="6" t="s">
        <v>5</v>
      </c>
      <c r="C92" s="6" t="str">
        <f t="shared" si="2"/>
        <v>48-485-Open</v>
      </c>
      <c r="D92" s="6">
        <v>26.7</v>
      </c>
      <c r="E92" s="6">
        <v>25.1</v>
      </c>
      <c r="F92" s="7">
        <f t="shared" si="3"/>
        <v>-5.9925093632958726E-2</v>
      </c>
    </row>
    <row r="93" spans="1:6" x14ac:dyDescent="0.2">
      <c r="A93" s="5" t="s">
        <v>59</v>
      </c>
      <c r="B93" s="8" t="s">
        <v>5</v>
      </c>
      <c r="C93" s="6" t="str">
        <f t="shared" si="2"/>
        <v>48-486-Open</v>
      </c>
      <c r="D93" s="6">
        <v>35.9</v>
      </c>
      <c r="E93" s="6">
        <v>34.6</v>
      </c>
      <c r="F93" s="7">
        <f t="shared" si="3"/>
        <v>-3.6211699164345301E-2</v>
      </c>
    </row>
    <row r="94" spans="1:6" x14ac:dyDescent="0.2">
      <c r="A94" s="5" t="s">
        <v>59</v>
      </c>
      <c r="B94" s="8" t="s">
        <v>6</v>
      </c>
      <c r="C94" s="6" t="str">
        <f t="shared" si="2"/>
        <v>48-486-Restricted</v>
      </c>
      <c r="D94" s="6">
        <v>35.9</v>
      </c>
      <c r="E94" s="6">
        <v>34.6</v>
      </c>
      <c r="F94" s="7">
        <f t="shared" si="3"/>
        <v>-3.6211699164345301E-2</v>
      </c>
    </row>
    <row r="95" spans="1:6" x14ac:dyDescent="0.2">
      <c r="A95" s="5" t="s">
        <v>60</v>
      </c>
      <c r="B95" s="8" t="s">
        <v>5</v>
      </c>
      <c r="C95" s="6" t="str">
        <f t="shared" si="2"/>
        <v>48-486-XP-Open</v>
      </c>
      <c r="D95" s="6">
        <v>35.9</v>
      </c>
      <c r="E95" s="6">
        <v>34.6</v>
      </c>
      <c r="F95" s="7">
        <f t="shared" si="3"/>
        <v>-3.6211699164345301E-2</v>
      </c>
    </row>
    <row r="96" spans="1:6" x14ac:dyDescent="0.2">
      <c r="A96" s="5" t="s">
        <v>60</v>
      </c>
      <c r="B96" s="8" t="s">
        <v>6</v>
      </c>
      <c r="C96" s="6" t="str">
        <f t="shared" si="2"/>
        <v>48-486-XP-Restricted</v>
      </c>
      <c r="D96" s="6">
        <v>35.9</v>
      </c>
      <c r="E96" s="6">
        <v>34.6</v>
      </c>
      <c r="F96" s="7">
        <f t="shared" si="3"/>
        <v>-3.6211699164345301E-2</v>
      </c>
    </row>
    <row r="97" spans="1:8" x14ac:dyDescent="0.2">
      <c r="A97" s="5" t="s">
        <v>61</v>
      </c>
      <c r="B97" s="8" t="s">
        <v>6</v>
      </c>
      <c r="C97" s="6" t="str">
        <f t="shared" si="2"/>
        <v>48-487-Restricted</v>
      </c>
      <c r="D97" s="6">
        <v>24.3</v>
      </c>
      <c r="E97" s="6">
        <v>25.7</v>
      </c>
      <c r="F97" s="7">
        <f t="shared" si="3"/>
        <v>5.7613168724279795E-2</v>
      </c>
    </row>
    <row r="98" spans="1:8" x14ac:dyDescent="0.2">
      <c r="A98" s="5" t="s">
        <v>62</v>
      </c>
      <c r="B98" s="8" t="s">
        <v>6</v>
      </c>
      <c r="C98" s="6" t="str">
        <f t="shared" si="2"/>
        <v>48-488-Restricted</v>
      </c>
      <c r="D98" s="6">
        <v>24.3</v>
      </c>
      <c r="E98" s="6">
        <v>25.7</v>
      </c>
      <c r="F98" s="7">
        <f t="shared" si="3"/>
        <v>5.7613168724279795E-2</v>
      </c>
      <c r="H98" s="9"/>
    </row>
    <row r="99" spans="1:8" x14ac:dyDescent="0.2">
      <c r="A99" s="5" t="s">
        <v>63</v>
      </c>
      <c r="B99" s="8" t="s">
        <v>6</v>
      </c>
      <c r="C99" s="6" t="str">
        <f t="shared" si="2"/>
        <v>48-489-Restricted</v>
      </c>
      <c r="D99" s="6">
        <v>33.199999999999996</v>
      </c>
      <c r="E99" s="6">
        <v>31.9</v>
      </c>
      <c r="F99" s="7">
        <f t="shared" si="3"/>
        <v>-3.9156626506024028E-2</v>
      </c>
    </row>
    <row r="100" spans="1:8" x14ac:dyDescent="0.2">
      <c r="A100" s="5" t="s">
        <v>64</v>
      </c>
      <c r="B100" s="8" t="s">
        <v>6</v>
      </c>
      <c r="C100" s="6" t="str">
        <f t="shared" si="2"/>
        <v>48-490-XP-Restricted</v>
      </c>
      <c r="D100" s="6">
        <v>27</v>
      </c>
      <c r="E100" s="6">
        <v>28.400000000000002</v>
      </c>
      <c r="F100" s="7">
        <f t="shared" si="3"/>
        <v>5.1851851851852038E-2</v>
      </c>
    </row>
    <row r="101" spans="1:8" x14ac:dyDescent="0.2">
      <c r="A101" s="5" t="s">
        <v>65</v>
      </c>
      <c r="B101" s="8" t="s">
        <v>6</v>
      </c>
      <c r="C101" s="6" t="str">
        <f t="shared" si="2"/>
        <v>48-491-XP-Restricted</v>
      </c>
      <c r="D101" s="6">
        <v>35.9</v>
      </c>
      <c r="E101" s="6">
        <v>34.6</v>
      </c>
      <c r="F101" s="7">
        <f t="shared" si="3"/>
        <v>-3.6211699164345301E-2</v>
      </c>
    </row>
    <row r="102" spans="1:8" x14ac:dyDescent="0.2">
      <c r="A102" s="5" t="s">
        <v>66</v>
      </c>
      <c r="B102" s="8" t="s">
        <v>6</v>
      </c>
      <c r="C102" s="6" t="str">
        <f t="shared" si="2"/>
        <v>49-470-Restricted</v>
      </c>
      <c r="D102" s="6">
        <v>31.2</v>
      </c>
      <c r="E102" s="6">
        <v>20.6</v>
      </c>
      <c r="F102" s="7">
        <f t="shared" si="3"/>
        <v>-0.33974358974358965</v>
      </c>
    </row>
    <row r="103" spans="1:8" x14ac:dyDescent="0.2">
      <c r="A103" s="5" t="s">
        <v>66</v>
      </c>
      <c r="B103" s="6" t="s">
        <v>5</v>
      </c>
      <c r="C103" s="6" t="str">
        <f t="shared" si="2"/>
        <v>49-470-Open</v>
      </c>
      <c r="D103" s="6">
        <v>24.7</v>
      </c>
      <c r="E103" s="6">
        <v>27.4</v>
      </c>
      <c r="F103" s="7">
        <f t="shared" si="3"/>
        <v>0.10931174089068829</v>
      </c>
    </row>
    <row r="104" spans="1:8" x14ac:dyDescent="0.2">
      <c r="A104" s="5" t="s">
        <v>67</v>
      </c>
      <c r="B104" s="8" t="s">
        <v>5</v>
      </c>
      <c r="C104" s="6" t="str">
        <f t="shared" si="2"/>
        <v>49-471-Open</v>
      </c>
      <c r="D104" s="6">
        <v>33.9</v>
      </c>
      <c r="E104" s="6">
        <v>30.1</v>
      </c>
      <c r="F104" s="7">
        <f t="shared" si="3"/>
        <v>-0.1120943952802359</v>
      </c>
    </row>
    <row r="105" spans="1:8" x14ac:dyDescent="0.2">
      <c r="A105" s="5" t="s">
        <v>67</v>
      </c>
      <c r="B105" s="8" t="s">
        <v>6</v>
      </c>
      <c r="C105" s="6" t="str">
        <f t="shared" si="2"/>
        <v>49-471-Restricted</v>
      </c>
      <c r="D105" s="6">
        <v>33.9</v>
      </c>
      <c r="E105" s="6">
        <v>30.1</v>
      </c>
      <c r="F105" s="7">
        <f t="shared" si="3"/>
        <v>-0.1120943952802359</v>
      </c>
    </row>
    <row r="106" spans="1:8" x14ac:dyDescent="0.2">
      <c r="A106" s="5" t="s">
        <v>68</v>
      </c>
      <c r="B106" s="8" t="s">
        <v>5</v>
      </c>
      <c r="C106" s="6" t="str">
        <f t="shared" si="2"/>
        <v>49-471-RP-Open</v>
      </c>
      <c r="D106" s="6">
        <v>33.9</v>
      </c>
      <c r="E106" s="6">
        <v>30.1</v>
      </c>
      <c r="F106" s="7">
        <f t="shared" si="3"/>
        <v>-0.1120943952802359</v>
      </c>
    </row>
    <row r="107" spans="1:8" x14ac:dyDescent="0.2">
      <c r="A107" s="5" t="s">
        <v>68</v>
      </c>
      <c r="B107" s="8" t="s">
        <v>6</v>
      </c>
      <c r="C107" s="6" t="str">
        <f t="shared" si="2"/>
        <v>49-471-RP-Restricted</v>
      </c>
      <c r="D107" s="6">
        <v>33.9</v>
      </c>
      <c r="E107" s="6">
        <v>30.1</v>
      </c>
      <c r="F107" s="7">
        <f t="shared" si="3"/>
        <v>-0.1120943952802359</v>
      </c>
    </row>
    <row r="108" spans="1:8" x14ac:dyDescent="0.2">
      <c r="A108" s="5" t="s">
        <v>69</v>
      </c>
      <c r="B108" s="8" t="s">
        <v>5</v>
      </c>
      <c r="C108" s="6" t="str">
        <f t="shared" si="2"/>
        <v>49-471-XP-Open</v>
      </c>
      <c r="D108" s="6">
        <v>33.9</v>
      </c>
      <c r="E108" s="6">
        <v>30.1</v>
      </c>
      <c r="F108" s="7">
        <f t="shared" si="3"/>
        <v>-0.1120943952802359</v>
      </c>
    </row>
    <row r="109" spans="1:8" x14ac:dyDescent="0.2">
      <c r="A109" s="5" t="s">
        <v>69</v>
      </c>
      <c r="B109" s="8" t="s">
        <v>6</v>
      </c>
      <c r="C109" s="6" t="str">
        <f t="shared" si="2"/>
        <v>49-471-XP-Restricted</v>
      </c>
      <c r="D109" s="6">
        <v>33.9</v>
      </c>
      <c r="E109" s="6">
        <v>30.1</v>
      </c>
      <c r="F109" s="7">
        <f t="shared" si="3"/>
        <v>-0.1120943952802359</v>
      </c>
    </row>
    <row r="110" spans="1:8" x14ac:dyDescent="0.2">
      <c r="A110" s="5" t="s">
        <v>70</v>
      </c>
      <c r="B110" s="8" t="s">
        <v>6</v>
      </c>
      <c r="C110" s="6" t="str">
        <f t="shared" si="2"/>
        <v>49-472-Restricted</v>
      </c>
      <c r="D110" s="6">
        <v>31.2</v>
      </c>
      <c r="E110" s="6">
        <v>31.4</v>
      </c>
      <c r="F110" s="7">
        <f t="shared" si="3"/>
        <v>6.4102564102563875E-3</v>
      </c>
    </row>
    <row r="111" spans="1:8" x14ac:dyDescent="0.2">
      <c r="A111" s="5" t="s">
        <v>70</v>
      </c>
      <c r="B111" s="6" t="s">
        <v>5</v>
      </c>
      <c r="C111" s="6" t="str">
        <f t="shared" si="2"/>
        <v>49-472-Open</v>
      </c>
      <c r="D111" s="6">
        <v>24.7</v>
      </c>
      <c r="E111" s="6">
        <v>24.6</v>
      </c>
      <c r="F111" s="7">
        <f t="shared" si="3"/>
        <v>-4.0485829959513442E-3</v>
      </c>
    </row>
    <row r="112" spans="1:8" x14ac:dyDescent="0.2">
      <c r="A112" s="5" t="s">
        <v>71</v>
      </c>
      <c r="B112" s="8" t="s">
        <v>5</v>
      </c>
      <c r="C112" s="6" t="str">
        <f t="shared" si="2"/>
        <v>49-473-Open</v>
      </c>
      <c r="D112" s="6">
        <v>33.9</v>
      </c>
      <c r="E112" s="6">
        <v>34.1</v>
      </c>
      <c r="F112" s="7">
        <f t="shared" si="3"/>
        <v>5.8997050147493457E-3</v>
      </c>
    </row>
    <row r="113" spans="1:6" x14ac:dyDescent="0.2">
      <c r="A113" s="5" t="s">
        <v>71</v>
      </c>
      <c r="B113" s="8" t="s">
        <v>6</v>
      </c>
      <c r="C113" s="6" t="str">
        <f t="shared" si="2"/>
        <v>49-473-Restricted</v>
      </c>
      <c r="D113" s="6">
        <v>33.9</v>
      </c>
      <c r="E113" s="6">
        <v>34.1</v>
      </c>
      <c r="F113" s="7">
        <f t="shared" si="3"/>
        <v>5.8997050147493457E-3</v>
      </c>
    </row>
    <row r="114" spans="1:6" x14ac:dyDescent="0.2">
      <c r="A114" s="5" t="s">
        <v>72</v>
      </c>
      <c r="B114" s="8" t="s">
        <v>5</v>
      </c>
      <c r="C114" s="6" t="str">
        <f t="shared" si="2"/>
        <v>49-473-RP-Open</v>
      </c>
      <c r="D114" s="6">
        <v>33.9</v>
      </c>
      <c r="E114" s="6">
        <v>34.1</v>
      </c>
      <c r="F114" s="7">
        <f t="shared" si="3"/>
        <v>5.8997050147493457E-3</v>
      </c>
    </row>
    <row r="115" spans="1:6" x14ac:dyDescent="0.2">
      <c r="A115" s="5" t="s">
        <v>72</v>
      </c>
      <c r="B115" s="8" t="s">
        <v>6</v>
      </c>
      <c r="C115" s="6" t="str">
        <f t="shared" si="2"/>
        <v>49-473-RP-Restricted</v>
      </c>
      <c r="D115" s="6">
        <v>33.9</v>
      </c>
      <c r="E115" s="6">
        <v>34.1</v>
      </c>
      <c r="F115" s="7">
        <f t="shared" si="3"/>
        <v>5.8997050147493457E-3</v>
      </c>
    </row>
    <row r="116" spans="1:6" x14ac:dyDescent="0.2">
      <c r="A116" s="5" t="s">
        <v>73</v>
      </c>
      <c r="B116" s="8" t="s">
        <v>5</v>
      </c>
      <c r="C116" s="6" t="str">
        <f t="shared" si="2"/>
        <v>49-473-XP-Open</v>
      </c>
      <c r="D116" s="6">
        <v>33.9</v>
      </c>
      <c r="E116" s="6">
        <v>34.1</v>
      </c>
      <c r="F116" s="7">
        <f t="shared" si="3"/>
        <v>5.8997050147493457E-3</v>
      </c>
    </row>
    <row r="117" spans="1:6" x14ac:dyDescent="0.2">
      <c r="A117" s="5" t="s">
        <v>73</v>
      </c>
      <c r="B117" s="8" t="s">
        <v>6</v>
      </c>
      <c r="C117" s="6" t="str">
        <f t="shared" si="2"/>
        <v>49-473-XP-Restricted</v>
      </c>
      <c r="D117" s="6">
        <v>33.9</v>
      </c>
      <c r="E117" s="6">
        <v>34.1</v>
      </c>
      <c r="F117" s="7">
        <f t="shared" si="3"/>
        <v>5.8997050147493457E-3</v>
      </c>
    </row>
    <row r="118" spans="1:6" x14ac:dyDescent="0.2">
      <c r="A118" s="5" t="s">
        <v>74</v>
      </c>
      <c r="B118" s="8" t="s">
        <v>6</v>
      </c>
      <c r="C118" s="6" t="str">
        <f t="shared" si="2"/>
        <v>49-474-Restricted</v>
      </c>
      <c r="D118" s="6">
        <v>36.9</v>
      </c>
      <c r="E118" s="6">
        <v>33.300000000000004</v>
      </c>
      <c r="F118" s="7">
        <f t="shared" si="3"/>
        <v>-9.7560975609755962E-2</v>
      </c>
    </row>
    <row r="119" spans="1:6" x14ac:dyDescent="0.2">
      <c r="A119" s="5" t="s">
        <v>74</v>
      </c>
      <c r="B119" s="6" t="s">
        <v>5</v>
      </c>
      <c r="C119" s="6" t="str">
        <f t="shared" si="2"/>
        <v>49-474-Open</v>
      </c>
      <c r="D119" s="6">
        <v>30.400000000000002</v>
      </c>
      <c r="E119" s="6">
        <v>26.5</v>
      </c>
      <c r="F119" s="7">
        <f t="shared" si="3"/>
        <v>-0.12828947368421062</v>
      </c>
    </row>
    <row r="120" spans="1:6" x14ac:dyDescent="0.2">
      <c r="A120" s="5" t="s">
        <v>75</v>
      </c>
      <c r="B120" s="8" t="s">
        <v>5</v>
      </c>
      <c r="C120" s="6" t="str">
        <f t="shared" si="2"/>
        <v>49-475-Open</v>
      </c>
      <c r="D120" s="6">
        <v>39.599999999999994</v>
      </c>
      <c r="E120" s="6">
        <v>26.5</v>
      </c>
      <c r="F120" s="7">
        <f t="shared" si="3"/>
        <v>-0.33080808080808066</v>
      </c>
    </row>
    <row r="121" spans="1:6" x14ac:dyDescent="0.2">
      <c r="A121" s="5" t="s">
        <v>75</v>
      </c>
      <c r="B121" s="8" t="s">
        <v>6</v>
      </c>
      <c r="C121" s="6" t="str">
        <f t="shared" si="2"/>
        <v>49-475-Restricted</v>
      </c>
      <c r="D121" s="6">
        <v>39.599999999999994</v>
      </c>
      <c r="E121" s="6">
        <v>26.5</v>
      </c>
      <c r="F121" s="7">
        <f t="shared" si="3"/>
        <v>-0.33080808080808066</v>
      </c>
    </row>
    <row r="122" spans="1:6" x14ac:dyDescent="0.2">
      <c r="A122" s="5" t="s">
        <v>76</v>
      </c>
      <c r="B122" s="8" t="s">
        <v>5</v>
      </c>
      <c r="C122" s="6" t="str">
        <f t="shared" si="2"/>
        <v>49-475-XP-Open</v>
      </c>
      <c r="D122" s="6">
        <v>39.599999999999994</v>
      </c>
      <c r="E122" s="6">
        <v>26.5</v>
      </c>
      <c r="F122" s="7">
        <f t="shared" si="3"/>
        <v>-0.33080808080808066</v>
      </c>
    </row>
    <row r="123" spans="1:6" x14ac:dyDescent="0.2">
      <c r="A123" s="5" t="s">
        <v>76</v>
      </c>
      <c r="B123" s="8" t="s">
        <v>6</v>
      </c>
      <c r="C123" s="6" t="str">
        <f t="shared" si="2"/>
        <v>49-475-XP-Restricted</v>
      </c>
      <c r="D123" s="6">
        <v>39.599999999999994</v>
      </c>
      <c r="E123" s="6">
        <v>26.5</v>
      </c>
      <c r="F123" s="7">
        <f t="shared" si="3"/>
        <v>-0.33080808080808066</v>
      </c>
    </row>
    <row r="124" spans="1:6" x14ac:dyDescent="0.2">
      <c r="A124" s="5" t="s">
        <v>77</v>
      </c>
      <c r="B124" s="8" t="s">
        <v>6</v>
      </c>
      <c r="C124" s="6" t="str">
        <f t="shared" si="2"/>
        <v>49-476-Restricted</v>
      </c>
      <c r="D124" s="6">
        <v>36.9</v>
      </c>
      <c r="E124" s="6">
        <v>37.300000000000004</v>
      </c>
      <c r="F124" s="7">
        <f t="shared" si="3"/>
        <v>1.084010840108407E-2</v>
      </c>
    </row>
    <row r="125" spans="1:6" x14ac:dyDescent="0.2">
      <c r="A125" s="5" t="s">
        <v>77</v>
      </c>
      <c r="B125" s="6" t="s">
        <v>5</v>
      </c>
      <c r="C125" s="6" t="str">
        <f t="shared" si="2"/>
        <v>49-476-Open</v>
      </c>
      <c r="D125" s="6">
        <v>30.400000000000002</v>
      </c>
      <c r="E125" s="6">
        <v>30.5</v>
      </c>
      <c r="F125" s="7">
        <f t="shared" si="3"/>
        <v>3.2894736842103978E-3</v>
      </c>
    </row>
    <row r="126" spans="1:6" x14ac:dyDescent="0.2">
      <c r="A126" s="5" t="s">
        <v>78</v>
      </c>
      <c r="B126" s="8" t="s">
        <v>5</v>
      </c>
      <c r="C126" s="6" t="str">
        <f t="shared" si="2"/>
        <v>49-477-Open</v>
      </c>
      <c r="D126" s="6">
        <v>39.599999999999994</v>
      </c>
      <c r="E126" s="6">
        <v>40</v>
      </c>
      <c r="F126" s="7">
        <f t="shared" si="3"/>
        <v>1.0101010101010166E-2</v>
      </c>
    </row>
    <row r="127" spans="1:6" x14ac:dyDescent="0.2">
      <c r="A127" s="5" t="s">
        <v>78</v>
      </c>
      <c r="B127" s="8" t="s">
        <v>6</v>
      </c>
      <c r="C127" s="6" t="str">
        <f t="shared" si="2"/>
        <v>49-477-Restricted</v>
      </c>
      <c r="D127" s="6">
        <v>39.599999999999994</v>
      </c>
      <c r="E127" s="6">
        <v>40</v>
      </c>
      <c r="F127" s="7">
        <f t="shared" si="3"/>
        <v>1.0101010101010166E-2</v>
      </c>
    </row>
    <row r="128" spans="1:6" x14ac:dyDescent="0.2">
      <c r="A128" s="5" t="s">
        <v>79</v>
      </c>
      <c r="B128" s="8" t="s">
        <v>5</v>
      </c>
      <c r="C128" s="6" t="str">
        <f t="shared" si="2"/>
        <v>49-477-XP-Open</v>
      </c>
      <c r="D128" s="6">
        <v>39.599999999999994</v>
      </c>
      <c r="E128" s="6">
        <v>40</v>
      </c>
      <c r="F128" s="7">
        <f t="shared" si="3"/>
        <v>1.0101010101010166E-2</v>
      </c>
    </row>
    <row r="129" spans="1:6" x14ac:dyDescent="0.2">
      <c r="A129" s="5" t="s">
        <v>79</v>
      </c>
      <c r="B129" s="8" t="s">
        <v>6</v>
      </c>
      <c r="C129" s="6" t="str">
        <f t="shared" si="2"/>
        <v>49-477-XP-Restricted</v>
      </c>
      <c r="D129" s="6">
        <v>39.599999999999994</v>
      </c>
      <c r="E129" s="6">
        <v>40</v>
      </c>
      <c r="F129" s="7">
        <f t="shared" si="3"/>
        <v>1.0101010101010166E-2</v>
      </c>
    </row>
    <row r="130" spans="1:6" x14ac:dyDescent="0.2">
      <c r="A130" s="5" t="s">
        <v>80</v>
      </c>
      <c r="B130" s="8" t="s">
        <v>6</v>
      </c>
      <c r="C130" s="6" t="str">
        <f t="shared" ref="C130:C151" si="4">CONCATENATE(A130,"-",B130)</f>
        <v>49-478-Restricted</v>
      </c>
      <c r="D130" s="6">
        <v>36.9</v>
      </c>
      <c r="E130" s="6">
        <v>33.300000000000004</v>
      </c>
      <c r="F130" s="7">
        <f t="shared" ref="F130:F151" si="5">E130/D130-1</f>
        <v>-9.7560975609755962E-2</v>
      </c>
    </row>
    <row r="131" spans="1:6" x14ac:dyDescent="0.2">
      <c r="A131" s="5" t="s">
        <v>81</v>
      </c>
      <c r="B131" s="8" t="s">
        <v>6</v>
      </c>
      <c r="C131" s="6" t="str">
        <f t="shared" si="4"/>
        <v>49-479-Restricted</v>
      </c>
      <c r="D131" s="6">
        <v>36.9</v>
      </c>
      <c r="E131" s="6">
        <v>37.300000000000004</v>
      </c>
      <c r="F131" s="7">
        <f t="shared" si="5"/>
        <v>1.084010840108407E-2</v>
      </c>
    </row>
    <row r="132" spans="1:6" x14ac:dyDescent="0.2">
      <c r="A132" s="5" t="s">
        <v>82</v>
      </c>
      <c r="B132" s="8" t="s">
        <v>6</v>
      </c>
      <c r="C132" s="6" t="str">
        <f t="shared" si="4"/>
        <v>49-480-Restricted</v>
      </c>
      <c r="D132" s="6">
        <v>36.9</v>
      </c>
      <c r="E132" s="6">
        <v>37.300000000000004</v>
      </c>
      <c r="F132" s="7">
        <f t="shared" si="5"/>
        <v>1.084010840108407E-2</v>
      </c>
    </row>
    <row r="133" spans="1:6" x14ac:dyDescent="0.2">
      <c r="A133" s="5" t="s">
        <v>83</v>
      </c>
      <c r="B133" s="8" t="s">
        <v>6</v>
      </c>
      <c r="C133" s="6" t="str">
        <f t="shared" si="4"/>
        <v>49-481-XP-Restricted</v>
      </c>
      <c r="D133" s="6">
        <v>39.599999999999994</v>
      </c>
      <c r="E133" s="6">
        <v>36</v>
      </c>
      <c r="F133" s="7">
        <f t="shared" si="5"/>
        <v>-9.0909090909090828E-2</v>
      </c>
    </row>
    <row r="134" spans="1:6" x14ac:dyDescent="0.2">
      <c r="A134" s="5" t="s">
        <v>84</v>
      </c>
      <c r="B134" s="8" t="s">
        <v>6</v>
      </c>
      <c r="C134" s="6" t="str">
        <f t="shared" si="4"/>
        <v>49-482-XP-Restricted</v>
      </c>
      <c r="D134" s="6">
        <v>39.599999999999994</v>
      </c>
      <c r="E134" s="6">
        <v>40</v>
      </c>
      <c r="F134" s="7">
        <f t="shared" si="5"/>
        <v>1.0101010101010166E-2</v>
      </c>
    </row>
    <row r="135" spans="1:6" x14ac:dyDescent="0.2">
      <c r="A135" s="5" t="s">
        <v>85</v>
      </c>
      <c r="B135" s="8" t="s">
        <v>6</v>
      </c>
      <c r="C135" s="6" t="str">
        <f t="shared" si="4"/>
        <v>49-483-Restricted</v>
      </c>
      <c r="D135" s="6">
        <v>33.199999999999996</v>
      </c>
      <c r="E135" s="6">
        <v>29.5</v>
      </c>
      <c r="F135" s="7">
        <f t="shared" si="5"/>
        <v>-0.11144578313252995</v>
      </c>
    </row>
    <row r="136" spans="1:6" x14ac:dyDescent="0.2">
      <c r="A136" s="5" t="s">
        <v>85</v>
      </c>
      <c r="B136" s="6" t="s">
        <v>5</v>
      </c>
      <c r="C136" s="6" t="str">
        <f t="shared" si="4"/>
        <v>49-483-Open</v>
      </c>
      <c r="D136" s="6">
        <v>26.7</v>
      </c>
      <c r="E136" s="6">
        <v>22.700000000000003</v>
      </c>
      <c r="F136" s="7">
        <f t="shared" si="5"/>
        <v>-0.14981273408239693</v>
      </c>
    </row>
    <row r="137" spans="1:6" x14ac:dyDescent="0.2">
      <c r="A137" s="5" t="s">
        <v>86</v>
      </c>
      <c r="B137" s="8" t="s">
        <v>5</v>
      </c>
      <c r="C137" s="6" t="str">
        <f t="shared" si="4"/>
        <v>49-484-Open</v>
      </c>
      <c r="D137" s="6">
        <v>35.9</v>
      </c>
      <c r="E137" s="6">
        <v>32.200000000000003</v>
      </c>
      <c r="F137" s="7">
        <f t="shared" si="5"/>
        <v>-0.10306406685236758</v>
      </c>
    </row>
    <row r="138" spans="1:6" x14ac:dyDescent="0.2">
      <c r="A138" s="5" t="s">
        <v>86</v>
      </c>
      <c r="B138" s="8" t="s">
        <v>6</v>
      </c>
      <c r="C138" s="6" t="str">
        <f t="shared" si="4"/>
        <v>49-484-Restricted</v>
      </c>
      <c r="D138" s="6">
        <v>35.9</v>
      </c>
      <c r="E138" s="6">
        <v>32.200000000000003</v>
      </c>
      <c r="F138" s="7">
        <f t="shared" si="5"/>
        <v>-0.10306406685236758</v>
      </c>
    </row>
    <row r="139" spans="1:6" x14ac:dyDescent="0.2">
      <c r="A139" s="5" t="s">
        <v>87</v>
      </c>
      <c r="B139" s="8" t="s">
        <v>5</v>
      </c>
      <c r="C139" s="6" t="str">
        <f t="shared" si="4"/>
        <v>49-484-XP-Open</v>
      </c>
      <c r="D139" s="6">
        <v>35.9</v>
      </c>
      <c r="E139" s="6">
        <v>32.200000000000003</v>
      </c>
      <c r="F139" s="7">
        <f t="shared" si="5"/>
        <v>-0.10306406685236758</v>
      </c>
    </row>
    <row r="140" spans="1:6" x14ac:dyDescent="0.2">
      <c r="A140" s="5" t="s">
        <v>87</v>
      </c>
      <c r="B140" s="8" t="s">
        <v>6</v>
      </c>
      <c r="C140" s="6" t="str">
        <f t="shared" si="4"/>
        <v>49-484-XP-Restricted</v>
      </c>
      <c r="D140" s="6">
        <v>35.9</v>
      </c>
      <c r="E140" s="6">
        <v>32.200000000000003</v>
      </c>
      <c r="F140" s="7">
        <f t="shared" si="5"/>
        <v>-0.10306406685236758</v>
      </c>
    </row>
    <row r="141" spans="1:6" x14ac:dyDescent="0.2">
      <c r="A141" s="5" t="s">
        <v>88</v>
      </c>
      <c r="B141" s="8" t="s">
        <v>6</v>
      </c>
      <c r="C141" s="6" t="str">
        <f t="shared" si="4"/>
        <v>49-485-Restricted</v>
      </c>
      <c r="D141" s="6">
        <v>33.199999999999996</v>
      </c>
      <c r="E141" s="6">
        <v>33.5</v>
      </c>
      <c r="F141" s="7">
        <f t="shared" si="5"/>
        <v>9.0361445783133654E-3</v>
      </c>
    </row>
    <row r="142" spans="1:6" x14ac:dyDescent="0.2">
      <c r="A142" s="5" t="s">
        <v>88</v>
      </c>
      <c r="B142" s="6" t="s">
        <v>5</v>
      </c>
      <c r="C142" s="6" t="str">
        <f t="shared" si="4"/>
        <v>49-485-Open</v>
      </c>
      <c r="D142" s="6">
        <v>26.7</v>
      </c>
      <c r="E142" s="6">
        <v>26.700000000000003</v>
      </c>
      <c r="F142" s="7">
        <f t="shared" si="5"/>
        <v>0</v>
      </c>
    </row>
    <row r="143" spans="1:6" x14ac:dyDescent="0.2">
      <c r="A143" s="5" t="s">
        <v>89</v>
      </c>
      <c r="B143" s="8" t="s">
        <v>5</v>
      </c>
      <c r="C143" s="6" t="str">
        <f t="shared" si="4"/>
        <v>49-486-Open</v>
      </c>
      <c r="D143" s="6">
        <v>35.9</v>
      </c>
      <c r="E143" s="6">
        <v>36.200000000000003</v>
      </c>
      <c r="F143" s="7">
        <f t="shared" si="5"/>
        <v>8.3565459610028814E-3</v>
      </c>
    </row>
    <row r="144" spans="1:6" x14ac:dyDescent="0.2">
      <c r="A144" s="5" t="s">
        <v>89</v>
      </c>
      <c r="B144" s="8" t="s">
        <v>6</v>
      </c>
      <c r="C144" s="6" t="str">
        <f t="shared" si="4"/>
        <v>49-486-Restricted</v>
      </c>
      <c r="D144" s="6">
        <v>35.9</v>
      </c>
      <c r="E144" s="6">
        <v>36.200000000000003</v>
      </c>
      <c r="F144" s="7">
        <f t="shared" si="5"/>
        <v>8.3565459610028814E-3</v>
      </c>
    </row>
    <row r="145" spans="1:6" x14ac:dyDescent="0.2">
      <c r="A145" s="5" t="s">
        <v>90</v>
      </c>
      <c r="B145" s="8" t="s">
        <v>5</v>
      </c>
      <c r="C145" s="6" t="str">
        <f t="shared" si="4"/>
        <v>49-486-XP-Open</v>
      </c>
      <c r="D145" s="6">
        <v>35.9</v>
      </c>
      <c r="E145" s="6">
        <v>36.200000000000003</v>
      </c>
      <c r="F145" s="7">
        <f t="shared" si="5"/>
        <v>8.3565459610028814E-3</v>
      </c>
    </row>
    <row r="146" spans="1:6" x14ac:dyDescent="0.2">
      <c r="A146" s="5" t="s">
        <v>90</v>
      </c>
      <c r="B146" s="8" t="s">
        <v>6</v>
      </c>
      <c r="C146" s="6" t="str">
        <f t="shared" si="4"/>
        <v>49-486-XP-Restricted</v>
      </c>
      <c r="D146" s="6">
        <v>35.9</v>
      </c>
      <c r="E146" s="6">
        <v>36.200000000000003</v>
      </c>
      <c r="F146" s="7">
        <f t="shared" si="5"/>
        <v>8.3565459610028814E-3</v>
      </c>
    </row>
    <row r="147" spans="1:6" x14ac:dyDescent="0.2">
      <c r="A147" s="5" t="s">
        <v>91</v>
      </c>
      <c r="B147" s="8" t="s">
        <v>6</v>
      </c>
      <c r="C147" s="6" t="str">
        <f t="shared" si="4"/>
        <v>49-487-Restricted</v>
      </c>
      <c r="D147" s="6">
        <v>33.199999999999996</v>
      </c>
      <c r="E147" s="6">
        <v>29.5</v>
      </c>
      <c r="F147" s="7">
        <f t="shared" si="5"/>
        <v>-0.11144578313252995</v>
      </c>
    </row>
    <row r="148" spans="1:6" x14ac:dyDescent="0.2">
      <c r="A148" s="5" t="s">
        <v>92</v>
      </c>
      <c r="B148" s="8" t="s">
        <v>6</v>
      </c>
      <c r="C148" s="6" t="str">
        <f t="shared" si="4"/>
        <v>49-488-Restricted</v>
      </c>
      <c r="D148" s="6">
        <v>33.199999999999996</v>
      </c>
      <c r="E148" s="6">
        <v>33.5</v>
      </c>
      <c r="F148" s="7">
        <f t="shared" si="5"/>
        <v>9.0361445783133654E-3</v>
      </c>
    </row>
    <row r="149" spans="1:6" x14ac:dyDescent="0.2">
      <c r="A149" s="5" t="s">
        <v>93</v>
      </c>
      <c r="B149" s="8" t="s">
        <v>6</v>
      </c>
      <c r="C149" s="6" t="str">
        <f t="shared" si="4"/>
        <v>49-489-Restricted</v>
      </c>
      <c r="D149" s="6">
        <v>33.199999999999996</v>
      </c>
      <c r="E149" s="6">
        <v>33.5</v>
      </c>
      <c r="F149" s="7">
        <f t="shared" si="5"/>
        <v>9.0361445783133654E-3</v>
      </c>
    </row>
    <row r="150" spans="1:6" x14ac:dyDescent="0.2">
      <c r="A150" s="5" t="s">
        <v>94</v>
      </c>
      <c r="B150" s="8" t="s">
        <v>6</v>
      </c>
      <c r="C150" s="6" t="str">
        <f t="shared" si="4"/>
        <v>49-490-XP-Restricted</v>
      </c>
      <c r="D150" s="6">
        <v>35.9</v>
      </c>
      <c r="E150" s="6">
        <v>32.200000000000003</v>
      </c>
      <c r="F150" s="7">
        <f t="shared" si="5"/>
        <v>-0.10306406685236758</v>
      </c>
    </row>
    <row r="151" spans="1:6" x14ac:dyDescent="0.2">
      <c r="A151" s="5" t="s">
        <v>95</v>
      </c>
      <c r="B151" s="8" t="s">
        <v>6</v>
      </c>
      <c r="C151" s="6" t="str">
        <f t="shared" si="4"/>
        <v>49-491-XP-Restricted</v>
      </c>
      <c r="D151" s="6">
        <v>35.9</v>
      </c>
      <c r="E151" s="6">
        <v>36.200000000000003</v>
      </c>
      <c r="F151" s="7">
        <f t="shared" si="5"/>
        <v>8.3565459610028814E-3</v>
      </c>
    </row>
    <row r="152" spans="1:6" x14ac:dyDescent="0.2">
      <c r="E152" s="6"/>
    </row>
    <row r="153" spans="1:6" x14ac:dyDescent="0.2">
      <c r="E153" s="6"/>
    </row>
    <row r="154" spans="1:6" x14ac:dyDescent="0.2">
      <c r="E154" s="6"/>
    </row>
    <row r="155" spans="1:6" x14ac:dyDescent="0.2">
      <c r="E155" s="6"/>
    </row>
    <row r="156" spans="1:6" x14ac:dyDescent="0.2">
      <c r="E156" s="6"/>
    </row>
    <row r="157" spans="1:6" x14ac:dyDescent="0.2">
      <c r="E157" s="6"/>
    </row>
    <row r="158" spans="1:6" x14ac:dyDescent="0.2">
      <c r="E158" s="6"/>
    </row>
    <row r="159" spans="1:6" x14ac:dyDescent="0.2">
      <c r="E159" s="6"/>
    </row>
    <row r="160" spans="1:6" x14ac:dyDescent="0.2">
      <c r="E160" s="6"/>
    </row>
    <row r="161" spans="5:5" x14ac:dyDescent="0.2">
      <c r="E161" s="6"/>
    </row>
    <row r="162" spans="5:5" x14ac:dyDescent="0.2">
      <c r="E162" s="6"/>
    </row>
    <row r="163" spans="5:5" x14ac:dyDescent="0.2">
      <c r="E163" s="6"/>
    </row>
    <row r="164" spans="5:5" x14ac:dyDescent="0.2">
      <c r="E164" s="6"/>
    </row>
    <row r="165" spans="5:5" x14ac:dyDescent="0.2">
      <c r="E165" s="6"/>
    </row>
    <row r="166" spans="5:5" x14ac:dyDescent="0.2">
      <c r="E166" s="6"/>
    </row>
    <row r="167" spans="5:5" x14ac:dyDescent="0.2">
      <c r="E167" s="6"/>
    </row>
    <row r="168" spans="5:5" x14ac:dyDescent="0.2">
      <c r="E168" s="6"/>
    </row>
    <row r="169" spans="5:5" x14ac:dyDescent="0.2">
      <c r="E169" s="6"/>
    </row>
    <row r="170" spans="5:5" x14ac:dyDescent="0.2">
      <c r="E170" s="6"/>
    </row>
    <row r="171" spans="5:5" x14ac:dyDescent="0.2">
      <c r="E171" s="6"/>
    </row>
    <row r="172" spans="5:5" x14ac:dyDescent="0.2">
      <c r="E172" s="6"/>
    </row>
    <row r="173" spans="5:5" x14ac:dyDescent="0.2">
      <c r="E173" s="6"/>
    </row>
    <row r="174" spans="5:5" x14ac:dyDescent="0.2">
      <c r="E174" s="6"/>
    </row>
    <row r="175" spans="5:5" x14ac:dyDescent="0.2">
      <c r="E175" s="6"/>
    </row>
    <row r="176" spans="5:5" x14ac:dyDescent="0.2">
      <c r="E176" s="6"/>
    </row>
    <row r="177" spans="5:5" x14ac:dyDescent="0.2">
      <c r="E177" s="6"/>
    </row>
    <row r="178" spans="5:5" x14ac:dyDescent="0.2">
      <c r="E178" s="6"/>
    </row>
    <row r="179" spans="5:5" x14ac:dyDescent="0.2">
      <c r="E179" s="6"/>
    </row>
    <row r="180" spans="5:5" x14ac:dyDescent="0.2">
      <c r="E180" s="6"/>
    </row>
    <row r="181" spans="5:5" x14ac:dyDescent="0.2">
      <c r="E181" s="6"/>
    </row>
    <row r="182" spans="5:5" x14ac:dyDescent="0.2">
      <c r="E182" s="6"/>
    </row>
    <row r="183" spans="5:5" x14ac:dyDescent="0.2">
      <c r="E183" s="6"/>
    </row>
    <row r="184" spans="5:5" x14ac:dyDescent="0.2">
      <c r="E184" s="6"/>
    </row>
    <row r="185" spans="5:5" x14ac:dyDescent="0.2">
      <c r="E185" s="6"/>
    </row>
    <row r="186" spans="5:5" x14ac:dyDescent="0.2">
      <c r="E186" s="6"/>
    </row>
    <row r="187" spans="5:5" x14ac:dyDescent="0.2">
      <c r="E187" s="6"/>
    </row>
    <row r="188" spans="5:5" x14ac:dyDescent="0.2">
      <c r="E188" s="6"/>
    </row>
    <row r="189" spans="5:5" x14ac:dyDescent="0.2">
      <c r="E189" s="6"/>
    </row>
    <row r="190" spans="5:5" x14ac:dyDescent="0.2">
      <c r="E190" s="6"/>
    </row>
    <row r="191" spans="5:5" x14ac:dyDescent="0.2">
      <c r="E191" s="6"/>
    </row>
    <row r="192" spans="5:5" x14ac:dyDescent="0.2">
      <c r="E192" s="6"/>
    </row>
    <row r="193" spans="5:5" x14ac:dyDescent="0.2">
      <c r="E193" s="6"/>
    </row>
    <row r="194" spans="5:5" x14ac:dyDescent="0.2">
      <c r="E194" s="6"/>
    </row>
    <row r="195" spans="5:5" x14ac:dyDescent="0.2">
      <c r="E195" s="6"/>
    </row>
    <row r="196" spans="5:5" x14ac:dyDescent="0.2">
      <c r="E196" s="6"/>
    </row>
    <row r="197" spans="5:5" x14ac:dyDescent="0.2">
      <c r="E197" s="6"/>
    </row>
    <row r="198" spans="5:5" x14ac:dyDescent="0.2">
      <c r="E198" s="6"/>
    </row>
    <row r="199" spans="5:5" x14ac:dyDescent="0.2">
      <c r="E199" s="6"/>
    </row>
    <row r="200" spans="5:5" x14ac:dyDescent="0.2">
      <c r="E200" s="6"/>
    </row>
    <row r="201" spans="5:5" x14ac:dyDescent="0.2">
      <c r="E201" s="6"/>
    </row>
    <row r="202" spans="5:5" x14ac:dyDescent="0.2">
      <c r="E202" s="6"/>
    </row>
    <row r="203" spans="5:5" x14ac:dyDescent="0.2">
      <c r="E203" s="6"/>
    </row>
    <row r="204" spans="5:5" x14ac:dyDescent="0.2">
      <c r="E204" s="6"/>
    </row>
    <row r="205" spans="5:5" x14ac:dyDescent="0.2">
      <c r="E205" s="6"/>
    </row>
    <row r="206" spans="5:5" x14ac:dyDescent="0.2">
      <c r="E206" s="6"/>
    </row>
    <row r="207" spans="5:5" x14ac:dyDescent="0.2">
      <c r="E207" s="6"/>
    </row>
    <row r="208" spans="5:5" x14ac:dyDescent="0.2">
      <c r="E208" s="6"/>
    </row>
    <row r="209" spans="5:5" x14ac:dyDescent="0.2">
      <c r="E209" s="6"/>
    </row>
    <row r="210" spans="5:5" x14ac:dyDescent="0.2">
      <c r="E210" s="6"/>
    </row>
    <row r="211" spans="5:5" x14ac:dyDescent="0.2">
      <c r="E211" s="6"/>
    </row>
    <row r="212" spans="5:5" x14ac:dyDescent="0.2">
      <c r="E212" s="6"/>
    </row>
    <row r="213" spans="5:5" x14ac:dyDescent="0.2">
      <c r="E213" s="6"/>
    </row>
    <row r="214" spans="5:5" x14ac:dyDescent="0.2">
      <c r="E214" s="6"/>
    </row>
    <row r="215" spans="5:5" x14ac:dyDescent="0.2">
      <c r="E215" s="6"/>
    </row>
    <row r="216" spans="5:5" x14ac:dyDescent="0.2">
      <c r="E216" s="6"/>
    </row>
    <row r="217" spans="5:5" x14ac:dyDescent="0.2">
      <c r="E217" s="6"/>
    </row>
    <row r="218" spans="5:5" x14ac:dyDescent="0.2">
      <c r="E218" s="6"/>
    </row>
    <row r="219" spans="5:5" x14ac:dyDescent="0.2">
      <c r="E219" s="6"/>
    </row>
    <row r="220" spans="5:5" x14ac:dyDescent="0.2">
      <c r="E220" s="6"/>
    </row>
    <row r="221" spans="5:5" x14ac:dyDescent="0.2">
      <c r="E221" s="6"/>
    </row>
    <row r="222" spans="5:5" x14ac:dyDescent="0.2">
      <c r="E222" s="6"/>
    </row>
    <row r="223" spans="5:5" x14ac:dyDescent="0.2">
      <c r="E223" s="6"/>
    </row>
    <row r="224" spans="5:5" x14ac:dyDescent="0.2">
      <c r="E224" s="6"/>
    </row>
    <row r="225" spans="5:5" x14ac:dyDescent="0.2">
      <c r="E225" s="6"/>
    </row>
    <row r="226" spans="5:5" x14ac:dyDescent="0.2">
      <c r="E226" s="6"/>
    </row>
    <row r="227" spans="5:5" x14ac:dyDescent="0.2">
      <c r="E227" s="6"/>
    </row>
    <row r="228" spans="5:5" x14ac:dyDescent="0.2">
      <c r="E228" s="6"/>
    </row>
    <row r="229" spans="5:5" x14ac:dyDescent="0.2">
      <c r="E229" s="6"/>
    </row>
    <row r="230" spans="5:5" x14ac:dyDescent="0.2">
      <c r="E230" s="6"/>
    </row>
    <row r="231" spans="5:5" x14ac:dyDescent="0.2">
      <c r="E231" s="6"/>
    </row>
    <row r="232" spans="5:5" x14ac:dyDescent="0.2">
      <c r="E232" s="6"/>
    </row>
    <row r="233" spans="5:5" x14ac:dyDescent="0.2">
      <c r="E233" s="6"/>
    </row>
    <row r="234" spans="5:5" x14ac:dyDescent="0.2">
      <c r="E234" s="6"/>
    </row>
    <row r="235" spans="5:5" x14ac:dyDescent="0.2">
      <c r="E235" s="6"/>
    </row>
    <row r="236" spans="5:5" x14ac:dyDescent="0.2">
      <c r="E236" s="6"/>
    </row>
    <row r="237" spans="5:5" x14ac:dyDescent="0.2">
      <c r="E237" s="6"/>
    </row>
    <row r="238" spans="5:5" x14ac:dyDescent="0.2">
      <c r="E238" s="6"/>
    </row>
    <row r="239" spans="5:5" x14ac:dyDescent="0.2">
      <c r="E239" s="6"/>
    </row>
    <row r="240" spans="5:5" x14ac:dyDescent="0.2">
      <c r="E240" s="6"/>
    </row>
    <row r="241" spans="5:5" x14ac:dyDescent="0.2">
      <c r="E241" s="6"/>
    </row>
    <row r="242" spans="5:5" x14ac:dyDescent="0.2">
      <c r="E242" s="6"/>
    </row>
    <row r="243" spans="5:5" x14ac:dyDescent="0.2">
      <c r="E243" s="6"/>
    </row>
    <row r="244" spans="5:5" x14ac:dyDescent="0.2">
      <c r="E244" s="6"/>
    </row>
    <row r="245" spans="5:5" x14ac:dyDescent="0.2">
      <c r="E245" s="6"/>
    </row>
    <row r="246" spans="5:5" x14ac:dyDescent="0.2">
      <c r="E246" s="6"/>
    </row>
    <row r="247" spans="5:5" x14ac:dyDescent="0.2">
      <c r="E247" s="6"/>
    </row>
    <row r="248" spans="5:5" x14ac:dyDescent="0.2">
      <c r="E248" s="6"/>
    </row>
    <row r="249" spans="5:5" x14ac:dyDescent="0.2">
      <c r="E249" s="6"/>
    </row>
    <row r="250" spans="5:5" x14ac:dyDescent="0.2">
      <c r="E250" s="6"/>
    </row>
    <row r="251" spans="5:5" x14ac:dyDescent="0.2">
      <c r="E251" s="6"/>
    </row>
    <row r="252" spans="5:5" x14ac:dyDescent="0.2">
      <c r="E252" s="6"/>
    </row>
    <row r="253" spans="5:5" x14ac:dyDescent="0.2">
      <c r="E253" s="6"/>
    </row>
    <row r="254" spans="5:5" x14ac:dyDescent="0.2">
      <c r="E254" s="6"/>
    </row>
    <row r="255" spans="5:5" x14ac:dyDescent="0.2">
      <c r="E255" s="6"/>
    </row>
    <row r="256" spans="5:5" x14ac:dyDescent="0.2">
      <c r="E256" s="6"/>
    </row>
    <row r="257" spans="5:5" x14ac:dyDescent="0.2">
      <c r="E257" s="6"/>
    </row>
    <row r="258" spans="5:5" x14ac:dyDescent="0.2">
      <c r="E258" s="6"/>
    </row>
    <row r="259" spans="5:5" x14ac:dyDescent="0.2">
      <c r="E259" s="6"/>
    </row>
    <row r="260" spans="5:5" x14ac:dyDescent="0.2">
      <c r="E260" s="6"/>
    </row>
    <row r="261" spans="5:5" x14ac:dyDescent="0.2">
      <c r="E261" s="6"/>
    </row>
    <row r="262" spans="5:5" x14ac:dyDescent="0.2">
      <c r="E262" s="6"/>
    </row>
    <row r="263" spans="5:5" x14ac:dyDescent="0.2">
      <c r="E263" s="6"/>
    </row>
    <row r="264" spans="5:5" x14ac:dyDescent="0.2">
      <c r="E264" s="6"/>
    </row>
    <row r="265" spans="5:5" x14ac:dyDescent="0.2">
      <c r="E265" s="6"/>
    </row>
    <row r="266" spans="5:5" x14ac:dyDescent="0.2">
      <c r="E266" s="6"/>
    </row>
    <row r="267" spans="5:5" x14ac:dyDescent="0.2">
      <c r="E267" s="6"/>
    </row>
    <row r="268" spans="5:5" x14ac:dyDescent="0.2">
      <c r="E268" s="6"/>
    </row>
    <row r="269" spans="5:5" x14ac:dyDescent="0.2">
      <c r="E269" s="6"/>
    </row>
    <row r="270" spans="5:5" x14ac:dyDescent="0.2">
      <c r="E270" s="6"/>
    </row>
    <row r="271" spans="5:5" x14ac:dyDescent="0.2">
      <c r="E271" s="6"/>
    </row>
    <row r="272" spans="5:5" x14ac:dyDescent="0.2">
      <c r="E272" s="6"/>
    </row>
    <row r="273" spans="5:5" x14ac:dyDescent="0.2">
      <c r="E273" s="6"/>
    </row>
    <row r="274" spans="5:5" x14ac:dyDescent="0.2">
      <c r="E274" s="6"/>
    </row>
    <row r="275" spans="5:5" x14ac:dyDescent="0.2">
      <c r="E275" s="6"/>
    </row>
    <row r="276" spans="5:5" x14ac:dyDescent="0.2">
      <c r="E276" s="6"/>
    </row>
    <row r="277" spans="5:5" x14ac:dyDescent="0.2">
      <c r="E277" s="6"/>
    </row>
    <row r="278" spans="5:5" x14ac:dyDescent="0.2">
      <c r="E278" s="6"/>
    </row>
    <row r="279" spans="5:5" x14ac:dyDescent="0.2">
      <c r="E279" s="6"/>
    </row>
    <row r="280" spans="5:5" x14ac:dyDescent="0.2">
      <c r="E280" s="6"/>
    </row>
    <row r="281" spans="5:5" x14ac:dyDescent="0.2">
      <c r="E281" s="6"/>
    </row>
    <row r="282" spans="5:5" x14ac:dyDescent="0.2">
      <c r="E282" s="6"/>
    </row>
    <row r="283" spans="5:5" x14ac:dyDescent="0.2">
      <c r="E283" s="6"/>
    </row>
    <row r="284" spans="5:5" x14ac:dyDescent="0.2">
      <c r="E284" s="6"/>
    </row>
    <row r="285" spans="5:5" x14ac:dyDescent="0.2">
      <c r="E285" s="6"/>
    </row>
    <row r="286" spans="5:5" x14ac:dyDescent="0.2">
      <c r="E286" s="6"/>
    </row>
    <row r="287" spans="5:5" x14ac:dyDescent="0.2">
      <c r="E287" s="6"/>
    </row>
    <row r="288" spans="5:5" x14ac:dyDescent="0.2">
      <c r="E288" s="6"/>
    </row>
    <row r="289" spans="5:5" x14ac:dyDescent="0.2">
      <c r="E289" s="6"/>
    </row>
    <row r="290" spans="5:5" x14ac:dyDescent="0.2">
      <c r="E290" s="6"/>
    </row>
    <row r="291" spans="5:5" x14ac:dyDescent="0.2">
      <c r="E291" s="6"/>
    </row>
    <row r="292" spans="5:5" x14ac:dyDescent="0.2">
      <c r="E292" s="6"/>
    </row>
    <row r="293" spans="5:5" x14ac:dyDescent="0.2">
      <c r="E293" s="6"/>
    </row>
    <row r="294" spans="5:5" x14ac:dyDescent="0.2">
      <c r="E294" s="6"/>
    </row>
    <row r="295" spans="5:5" x14ac:dyDescent="0.2">
      <c r="E295" s="6"/>
    </row>
    <row r="296" spans="5:5" x14ac:dyDescent="0.2">
      <c r="E296" s="6"/>
    </row>
    <row r="297" spans="5:5" x14ac:dyDescent="0.2">
      <c r="E297" s="6"/>
    </row>
    <row r="298" spans="5:5" x14ac:dyDescent="0.2">
      <c r="E298" s="6"/>
    </row>
    <row r="299" spans="5:5" x14ac:dyDescent="0.2">
      <c r="E299" s="6"/>
    </row>
    <row r="300" spans="5:5" x14ac:dyDescent="0.2">
      <c r="E300" s="6"/>
    </row>
    <row r="301" spans="5:5" x14ac:dyDescent="0.2">
      <c r="E301" s="6"/>
    </row>
    <row r="302" spans="5:5" x14ac:dyDescent="0.2">
      <c r="E302" s="6"/>
    </row>
    <row r="303" spans="5:5" x14ac:dyDescent="0.2">
      <c r="E303" s="6"/>
    </row>
    <row r="304" spans="5:5" x14ac:dyDescent="0.2">
      <c r="E304" s="6"/>
    </row>
    <row r="305" spans="5:5" x14ac:dyDescent="0.2">
      <c r="E305" s="6"/>
    </row>
    <row r="306" spans="5:5" x14ac:dyDescent="0.2">
      <c r="E306" s="6"/>
    </row>
    <row r="307" spans="5:5" x14ac:dyDescent="0.2">
      <c r="E307" s="6"/>
    </row>
    <row r="308" spans="5:5" x14ac:dyDescent="0.2">
      <c r="E308" s="6"/>
    </row>
    <row r="309" spans="5:5" x14ac:dyDescent="0.2">
      <c r="E309" s="6"/>
    </row>
    <row r="310" spans="5:5" x14ac:dyDescent="0.2">
      <c r="E310" s="6"/>
    </row>
    <row r="311" spans="5:5" x14ac:dyDescent="0.2">
      <c r="E311" s="6"/>
    </row>
    <row r="312" spans="5:5" x14ac:dyDescent="0.2">
      <c r="E312" s="6"/>
    </row>
    <row r="313" spans="5:5" x14ac:dyDescent="0.2">
      <c r="E313" s="6"/>
    </row>
    <row r="314" spans="5:5" x14ac:dyDescent="0.2">
      <c r="E314" s="6"/>
    </row>
    <row r="315" spans="5:5" x14ac:dyDescent="0.2">
      <c r="E315" s="6"/>
    </row>
    <row r="316" spans="5:5" x14ac:dyDescent="0.2">
      <c r="E316" s="6"/>
    </row>
    <row r="317" spans="5:5" x14ac:dyDescent="0.2">
      <c r="E317" s="6"/>
    </row>
    <row r="318" spans="5:5" x14ac:dyDescent="0.2">
      <c r="E318" s="6"/>
    </row>
    <row r="319" spans="5:5" x14ac:dyDescent="0.2">
      <c r="E319" s="6"/>
    </row>
    <row r="320" spans="5:5" x14ac:dyDescent="0.2">
      <c r="E320" s="6"/>
    </row>
    <row r="321" spans="5:5" x14ac:dyDescent="0.2">
      <c r="E321" s="6"/>
    </row>
    <row r="322" spans="5:5" x14ac:dyDescent="0.2">
      <c r="E322" s="6"/>
    </row>
    <row r="323" spans="5:5" x14ac:dyDescent="0.2">
      <c r="E323" s="6"/>
    </row>
    <row r="324" spans="5:5" x14ac:dyDescent="0.2">
      <c r="E324" s="6"/>
    </row>
    <row r="325" spans="5:5" x14ac:dyDescent="0.2">
      <c r="E325" s="6"/>
    </row>
    <row r="326" spans="5:5" x14ac:dyDescent="0.2">
      <c r="E326" s="6"/>
    </row>
    <row r="327" spans="5:5" x14ac:dyDescent="0.2">
      <c r="E327" s="6"/>
    </row>
    <row r="328" spans="5:5" x14ac:dyDescent="0.2">
      <c r="E328" s="6"/>
    </row>
    <row r="329" spans="5:5" x14ac:dyDescent="0.2">
      <c r="E329" s="6"/>
    </row>
    <row r="330" spans="5:5" x14ac:dyDescent="0.2">
      <c r="E330" s="6"/>
    </row>
    <row r="331" spans="5:5" x14ac:dyDescent="0.2">
      <c r="E331" s="6"/>
    </row>
    <row r="332" spans="5:5" x14ac:dyDescent="0.2">
      <c r="E332" s="6"/>
    </row>
    <row r="333" spans="5:5" x14ac:dyDescent="0.2">
      <c r="E333" s="6"/>
    </row>
    <row r="334" spans="5:5" x14ac:dyDescent="0.2">
      <c r="E334" s="6"/>
    </row>
    <row r="335" spans="5:5" x14ac:dyDescent="0.2">
      <c r="E335" s="6"/>
    </row>
    <row r="336" spans="5:5" x14ac:dyDescent="0.2">
      <c r="E336" s="6"/>
    </row>
    <row r="337" spans="5:5" x14ac:dyDescent="0.2">
      <c r="E337" s="6"/>
    </row>
    <row r="338" spans="5:5" x14ac:dyDescent="0.2">
      <c r="E338" s="6"/>
    </row>
    <row r="339" spans="5:5" x14ac:dyDescent="0.2">
      <c r="E339" s="6"/>
    </row>
    <row r="340" spans="5:5" x14ac:dyDescent="0.2">
      <c r="E340" s="6"/>
    </row>
    <row r="341" spans="5:5" x14ac:dyDescent="0.2">
      <c r="E341" s="6"/>
    </row>
    <row r="342" spans="5:5" x14ac:dyDescent="0.2">
      <c r="E342" s="6"/>
    </row>
    <row r="343" spans="5:5" x14ac:dyDescent="0.2">
      <c r="E343" s="6"/>
    </row>
    <row r="344" spans="5:5" x14ac:dyDescent="0.2">
      <c r="E344" s="6"/>
    </row>
    <row r="345" spans="5:5" x14ac:dyDescent="0.2">
      <c r="E345" s="6"/>
    </row>
    <row r="346" spans="5:5" x14ac:dyDescent="0.2">
      <c r="E346" s="6"/>
    </row>
    <row r="347" spans="5:5" x14ac:dyDescent="0.2">
      <c r="E347" s="6"/>
    </row>
    <row r="348" spans="5:5" x14ac:dyDescent="0.2">
      <c r="E348" s="6"/>
    </row>
    <row r="349" spans="5:5" x14ac:dyDescent="0.2">
      <c r="E349" s="6"/>
    </row>
    <row r="350" spans="5:5" x14ac:dyDescent="0.2">
      <c r="E350" s="6"/>
    </row>
    <row r="351" spans="5:5" x14ac:dyDescent="0.2">
      <c r="E351" s="6"/>
    </row>
    <row r="352" spans="5:5" x14ac:dyDescent="0.2">
      <c r="E352" s="6"/>
    </row>
    <row r="353" spans="5:5" x14ac:dyDescent="0.2">
      <c r="E353" s="6"/>
    </row>
    <row r="354" spans="5:5" x14ac:dyDescent="0.2">
      <c r="E354" s="6"/>
    </row>
    <row r="355" spans="5:5" x14ac:dyDescent="0.2">
      <c r="E355" s="6"/>
    </row>
    <row r="356" spans="5:5" x14ac:dyDescent="0.2">
      <c r="E356" s="6"/>
    </row>
    <row r="357" spans="5:5" x14ac:dyDescent="0.2">
      <c r="E357" s="6"/>
    </row>
    <row r="358" spans="5:5" x14ac:dyDescent="0.2">
      <c r="E358" s="6"/>
    </row>
    <row r="359" spans="5:5" x14ac:dyDescent="0.2">
      <c r="E359" s="6"/>
    </row>
    <row r="360" spans="5:5" x14ac:dyDescent="0.2">
      <c r="E360" s="6"/>
    </row>
    <row r="361" spans="5:5" x14ac:dyDescent="0.2">
      <c r="E361" s="6"/>
    </row>
    <row r="362" spans="5:5" x14ac:dyDescent="0.2">
      <c r="E362" s="6"/>
    </row>
    <row r="363" spans="5:5" x14ac:dyDescent="0.2">
      <c r="E363" s="6"/>
    </row>
    <row r="364" spans="5:5" x14ac:dyDescent="0.2">
      <c r="E364" s="6"/>
    </row>
    <row r="365" spans="5:5" x14ac:dyDescent="0.2">
      <c r="E365" s="6"/>
    </row>
    <row r="366" spans="5:5" x14ac:dyDescent="0.2">
      <c r="E366" s="6"/>
    </row>
    <row r="367" spans="5:5" x14ac:dyDescent="0.2">
      <c r="E367" s="6"/>
    </row>
    <row r="368" spans="5:5" x14ac:dyDescent="0.2">
      <c r="E368" s="6"/>
    </row>
    <row r="369" spans="5:5" x14ac:dyDescent="0.2">
      <c r="E369" s="6"/>
    </row>
    <row r="370" spans="5:5" x14ac:dyDescent="0.2">
      <c r="E370" s="6"/>
    </row>
    <row r="371" spans="5:5" x14ac:dyDescent="0.2">
      <c r="E371" s="6"/>
    </row>
    <row r="372" spans="5:5" x14ac:dyDescent="0.2">
      <c r="E372" s="6"/>
    </row>
    <row r="373" spans="5:5" x14ac:dyDescent="0.2">
      <c r="E373" s="6"/>
    </row>
    <row r="374" spans="5:5" x14ac:dyDescent="0.2">
      <c r="E374" s="6"/>
    </row>
    <row r="375" spans="5:5" x14ac:dyDescent="0.2">
      <c r="E375" s="6"/>
    </row>
    <row r="376" spans="5:5" x14ac:dyDescent="0.2">
      <c r="E376" s="6"/>
    </row>
    <row r="377" spans="5:5" x14ac:dyDescent="0.2">
      <c r="E377" s="6"/>
    </row>
    <row r="378" spans="5:5" x14ac:dyDescent="0.2">
      <c r="E378" s="6"/>
    </row>
    <row r="379" spans="5:5" x14ac:dyDescent="0.2">
      <c r="E379" s="6"/>
    </row>
    <row r="380" spans="5:5" x14ac:dyDescent="0.2">
      <c r="E380" s="6"/>
    </row>
    <row r="381" spans="5:5" x14ac:dyDescent="0.2">
      <c r="E381" s="6"/>
    </row>
    <row r="382" spans="5:5" x14ac:dyDescent="0.2">
      <c r="E382" s="6"/>
    </row>
    <row r="383" spans="5:5" x14ac:dyDescent="0.2">
      <c r="E383" s="6"/>
    </row>
    <row r="384" spans="5:5" x14ac:dyDescent="0.2">
      <c r="E384" s="6"/>
    </row>
    <row r="385" spans="5:5" x14ac:dyDescent="0.2">
      <c r="E385" s="6"/>
    </row>
    <row r="386" spans="5:5" x14ac:dyDescent="0.2">
      <c r="E386" s="6"/>
    </row>
    <row r="387" spans="5:5" x14ac:dyDescent="0.2">
      <c r="E387" s="6"/>
    </row>
    <row r="388" spans="5:5" x14ac:dyDescent="0.2">
      <c r="E388" s="6"/>
    </row>
    <row r="389" spans="5:5" x14ac:dyDescent="0.2">
      <c r="E389" s="6"/>
    </row>
    <row r="390" spans="5:5" x14ac:dyDescent="0.2">
      <c r="E390" s="6"/>
    </row>
    <row r="391" spans="5:5" x14ac:dyDescent="0.2">
      <c r="E391" s="6"/>
    </row>
    <row r="392" spans="5:5" x14ac:dyDescent="0.2">
      <c r="E392" s="6"/>
    </row>
    <row r="393" spans="5:5" x14ac:dyDescent="0.2">
      <c r="E393" s="6"/>
    </row>
    <row r="394" spans="5:5" x14ac:dyDescent="0.2">
      <c r="E394" s="6"/>
    </row>
    <row r="395" spans="5:5" x14ac:dyDescent="0.2">
      <c r="E395" s="6"/>
    </row>
    <row r="396" spans="5:5" x14ac:dyDescent="0.2">
      <c r="E396" s="6"/>
    </row>
    <row r="397" spans="5:5" x14ac:dyDescent="0.2">
      <c r="E397" s="6"/>
    </row>
    <row r="398" spans="5:5" x14ac:dyDescent="0.2">
      <c r="E398" s="6"/>
    </row>
    <row r="399" spans="5:5" x14ac:dyDescent="0.2">
      <c r="E399" s="6"/>
    </row>
    <row r="400" spans="5:5" x14ac:dyDescent="0.2">
      <c r="E400" s="6"/>
    </row>
    <row r="401" spans="5:5" x14ac:dyDescent="0.2">
      <c r="E401" s="6"/>
    </row>
    <row r="402" spans="5:5" x14ac:dyDescent="0.2">
      <c r="E402" s="6"/>
    </row>
    <row r="403" spans="5:5" x14ac:dyDescent="0.2">
      <c r="E403" s="6"/>
    </row>
    <row r="404" spans="5:5" x14ac:dyDescent="0.2">
      <c r="E404" s="6"/>
    </row>
    <row r="405" spans="5:5" x14ac:dyDescent="0.2">
      <c r="E405" s="6"/>
    </row>
    <row r="406" spans="5:5" x14ac:dyDescent="0.2">
      <c r="E406" s="6"/>
    </row>
    <row r="407" spans="5:5" x14ac:dyDescent="0.2">
      <c r="E407" s="6"/>
    </row>
    <row r="408" spans="5:5" x14ac:dyDescent="0.2">
      <c r="E408" s="6"/>
    </row>
    <row r="409" spans="5:5" x14ac:dyDescent="0.2">
      <c r="E409" s="6"/>
    </row>
    <row r="410" spans="5:5" x14ac:dyDescent="0.2">
      <c r="E410" s="6"/>
    </row>
    <row r="411" spans="5:5" x14ac:dyDescent="0.2">
      <c r="E411" s="6"/>
    </row>
    <row r="412" spans="5:5" x14ac:dyDescent="0.2">
      <c r="E412" s="6"/>
    </row>
    <row r="413" spans="5:5" x14ac:dyDescent="0.2">
      <c r="E413" s="6"/>
    </row>
    <row r="414" spans="5:5" x14ac:dyDescent="0.2">
      <c r="E414" s="6"/>
    </row>
    <row r="415" spans="5:5" x14ac:dyDescent="0.2">
      <c r="E415" s="6"/>
    </row>
    <row r="416" spans="5:5" x14ac:dyDescent="0.2">
      <c r="E416" s="6"/>
    </row>
    <row r="417" spans="5:5" x14ac:dyDescent="0.2">
      <c r="E417" s="6"/>
    </row>
    <row r="418" spans="5:5" x14ac:dyDescent="0.2">
      <c r="E418" s="6"/>
    </row>
    <row r="419" spans="5:5" x14ac:dyDescent="0.2">
      <c r="E419" s="6"/>
    </row>
    <row r="420" spans="5:5" x14ac:dyDescent="0.2">
      <c r="E420" s="6"/>
    </row>
    <row r="421" spans="5:5" x14ac:dyDescent="0.2">
      <c r="E421" s="6"/>
    </row>
    <row r="422" spans="5:5" x14ac:dyDescent="0.2">
      <c r="E422" s="6"/>
    </row>
    <row r="423" spans="5:5" x14ac:dyDescent="0.2">
      <c r="E423" s="6"/>
    </row>
    <row r="424" spans="5:5" x14ac:dyDescent="0.2">
      <c r="E424" s="6"/>
    </row>
    <row r="425" spans="5:5" x14ac:dyDescent="0.2">
      <c r="E425" s="6"/>
    </row>
    <row r="426" spans="5:5" x14ac:dyDescent="0.2">
      <c r="E426" s="6"/>
    </row>
    <row r="427" spans="5:5" x14ac:dyDescent="0.2">
      <c r="E427" s="6"/>
    </row>
    <row r="428" spans="5:5" x14ac:dyDescent="0.2">
      <c r="E428" s="6"/>
    </row>
    <row r="429" spans="5:5" x14ac:dyDescent="0.2">
      <c r="E429" s="6"/>
    </row>
    <row r="430" spans="5:5" x14ac:dyDescent="0.2">
      <c r="E430" s="6"/>
    </row>
    <row r="431" spans="5:5" x14ac:dyDescent="0.2">
      <c r="E431" s="6"/>
    </row>
    <row r="432" spans="5:5" x14ac:dyDescent="0.2">
      <c r="E432" s="6"/>
    </row>
    <row r="433" spans="5:5" x14ac:dyDescent="0.2">
      <c r="E433" s="6"/>
    </row>
    <row r="434" spans="5:5" x14ac:dyDescent="0.2">
      <c r="E434" s="6"/>
    </row>
    <row r="435" spans="5:5" x14ac:dyDescent="0.2">
      <c r="E435" s="6"/>
    </row>
    <row r="436" spans="5:5" x14ac:dyDescent="0.2">
      <c r="E436" s="6"/>
    </row>
    <row r="437" spans="5:5" x14ac:dyDescent="0.2">
      <c r="E437" s="6"/>
    </row>
    <row r="438" spans="5:5" x14ac:dyDescent="0.2">
      <c r="E438" s="6"/>
    </row>
    <row r="439" spans="5:5" x14ac:dyDescent="0.2">
      <c r="E439" s="6"/>
    </row>
    <row r="440" spans="5:5" x14ac:dyDescent="0.2">
      <c r="E440" s="6"/>
    </row>
    <row r="441" spans="5:5" x14ac:dyDescent="0.2">
      <c r="E441" s="6"/>
    </row>
    <row r="442" spans="5:5" x14ac:dyDescent="0.2">
      <c r="E442" s="6"/>
    </row>
    <row r="443" spans="5:5" x14ac:dyDescent="0.2">
      <c r="E443" s="6"/>
    </row>
    <row r="444" spans="5:5" x14ac:dyDescent="0.2">
      <c r="E444" s="6"/>
    </row>
    <row r="445" spans="5:5" x14ac:dyDescent="0.2">
      <c r="E445" s="6"/>
    </row>
    <row r="446" spans="5:5" x14ac:dyDescent="0.2">
      <c r="E446" s="6"/>
    </row>
    <row r="447" spans="5:5" x14ac:dyDescent="0.2">
      <c r="E447" s="6"/>
    </row>
    <row r="448" spans="5:5" x14ac:dyDescent="0.2">
      <c r="E448" s="6"/>
    </row>
    <row r="449" spans="5:5" x14ac:dyDescent="0.2">
      <c r="E449" s="6"/>
    </row>
    <row r="450" spans="5:5" x14ac:dyDescent="0.2">
      <c r="E450" s="6"/>
    </row>
    <row r="451" spans="5:5" x14ac:dyDescent="0.2">
      <c r="E451" s="6"/>
    </row>
    <row r="452" spans="5:5" x14ac:dyDescent="0.2">
      <c r="E452" s="6"/>
    </row>
    <row r="453" spans="5:5" x14ac:dyDescent="0.2">
      <c r="E453" s="6"/>
    </row>
    <row r="454" spans="5:5" x14ac:dyDescent="0.2">
      <c r="E454" s="6"/>
    </row>
    <row r="455" spans="5:5" x14ac:dyDescent="0.2">
      <c r="E455" s="6"/>
    </row>
    <row r="456" spans="5:5" x14ac:dyDescent="0.2">
      <c r="E456" s="6"/>
    </row>
    <row r="457" spans="5:5" x14ac:dyDescent="0.2">
      <c r="E457" s="6"/>
    </row>
    <row r="458" spans="5:5" x14ac:dyDescent="0.2">
      <c r="E458" s="6"/>
    </row>
    <row r="459" spans="5:5" x14ac:dyDescent="0.2">
      <c r="E459" s="6"/>
    </row>
    <row r="460" spans="5:5" x14ac:dyDescent="0.2">
      <c r="E460" s="6"/>
    </row>
    <row r="461" spans="5:5" x14ac:dyDescent="0.2">
      <c r="E461" s="6"/>
    </row>
    <row r="462" spans="5:5" x14ac:dyDescent="0.2">
      <c r="E462" s="6"/>
    </row>
    <row r="463" spans="5:5" x14ac:dyDescent="0.2">
      <c r="E463" s="6"/>
    </row>
    <row r="464" spans="5:5" x14ac:dyDescent="0.2">
      <c r="E464" s="6"/>
    </row>
    <row r="465" spans="5:5" x14ac:dyDescent="0.2">
      <c r="E465" s="6"/>
    </row>
    <row r="466" spans="5:5" x14ac:dyDescent="0.2">
      <c r="E466" s="6"/>
    </row>
    <row r="467" spans="5:5" x14ac:dyDescent="0.2">
      <c r="E467" s="6"/>
    </row>
    <row r="468" spans="5:5" x14ac:dyDescent="0.2">
      <c r="E468" s="6"/>
    </row>
    <row r="469" spans="5:5" x14ac:dyDescent="0.2">
      <c r="E469" s="6"/>
    </row>
    <row r="470" spans="5:5" x14ac:dyDescent="0.2">
      <c r="E470" s="6"/>
    </row>
    <row r="471" spans="5:5" x14ac:dyDescent="0.2">
      <c r="E471" s="6"/>
    </row>
    <row r="472" spans="5:5" x14ac:dyDescent="0.2">
      <c r="E472" s="6"/>
    </row>
    <row r="473" spans="5:5" x14ac:dyDescent="0.2">
      <c r="E473" s="6"/>
    </row>
    <row r="474" spans="5:5" x14ac:dyDescent="0.2">
      <c r="E474" s="6"/>
    </row>
    <row r="475" spans="5:5" x14ac:dyDescent="0.2">
      <c r="E475" s="6"/>
    </row>
    <row r="476" spans="5:5" x14ac:dyDescent="0.2">
      <c r="E476" s="6"/>
    </row>
    <row r="477" spans="5:5" x14ac:dyDescent="0.2">
      <c r="E477" s="6"/>
    </row>
    <row r="478" spans="5:5" x14ac:dyDescent="0.2">
      <c r="E478" s="6"/>
    </row>
    <row r="479" spans="5:5" x14ac:dyDescent="0.2">
      <c r="E479" s="6"/>
    </row>
    <row r="480" spans="5:5" x14ac:dyDescent="0.2">
      <c r="E480" s="6"/>
    </row>
    <row r="481" spans="5:5" x14ac:dyDescent="0.2">
      <c r="E481" s="6"/>
    </row>
    <row r="482" spans="5:5" x14ac:dyDescent="0.2">
      <c r="E482" s="6"/>
    </row>
    <row r="483" spans="5:5" x14ac:dyDescent="0.2">
      <c r="E483" s="6"/>
    </row>
    <row r="484" spans="5:5" x14ac:dyDescent="0.2">
      <c r="E484" s="6"/>
    </row>
    <row r="485" spans="5:5" x14ac:dyDescent="0.2">
      <c r="E485" s="6"/>
    </row>
    <row r="486" spans="5:5" x14ac:dyDescent="0.2">
      <c r="E486" s="6"/>
    </row>
    <row r="487" spans="5:5" x14ac:dyDescent="0.2">
      <c r="E487" s="6"/>
    </row>
    <row r="488" spans="5:5" x14ac:dyDescent="0.2">
      <c r="E488" s="6"/>
    </row>
    <row r="489" spans="5:5" x14ac:dyDescent="0.2">
      <c r="E489" s="6"/>
    </row>
    <row r="490" spans="5:5" x14ac:dyDescent="0.2">
      <c r="E490" s="6"/>
    </row>
    <row r="491" spans="5:5" x14ac:dyDescent="0.2">
      <c r="E491" s="6"/>
    </row>
    <row r="492" spans="5:5" x14ac:dyDescent="0.2">
      <c r="E492" s="6"/>
    </row>
    <row r="493" spans="5:5" x14ac:dyDescent="0.2">
      <c r="E493" s="6"/>
    </row>
    <row r="494" spans="5:5" x14ac:dyDescent="0.2">
      <c r="E494" s="6"/>
    </row>
    <row r="495" spans="5:5" x14ac:dyDescent="0.2">
      <c r="E495" s="6"/>
    </row>
    <row r="496" spans="5:5" x14ac:dyDescent="0.2">
      <c r="E496" s="6"/>
    </row>
    <row r="497" spans="5:5" x14ac:dyDescent="0.2">
      <c r="E497" s="6"/>
    </row>
    <row r="498" spans="5:5" x14ac:dyDescent="0.2">
      <c r="E498" s="6"/>
    </row>
    <row r="499" spans="5:5" x14ac:dyDescent="0.2">
      <c r="E499" s="6"/>
    </row>
    <row r="500" spans="5:5" x14ac:dyDescent="0.2">
      <c r="E500" s="6"/>
    </row>
    <row r="501" spans="5:5" x14ac:dyDescent="0.2">
      <c r="E501" s="6"/>
    </row>
    <row r="502" spans="5:5" x14ac:dyDescent="0.2">
      <c r="E502" s="6"/>
    </row>
    <row r="503" spans="5:5" x14ac:dyDescent="0.2">
      <c r="E503" s="6"/>
    </row>
    <row r="504" spans="5:5" x14ac:dyDescent="0.2">
      <c r="E504" s="6"/>
    </row>
    <row r="505" spans="5:5" x14ac:dyDescent="0.2">
      <c r="E505" s="6"/>
    </row>
    <row r="506" spans="5:5" x14ac:dyDescent="0.2">
      <c r="E506" s="6"/>
    </row>
    <row r="507" spans="5:5" x14ac:dyDescent="0.2">
      <c r="E507" s="6"/>
    </row>
    <row r="508" spans="5:5" x14ac:dyDescent="0.2">
      <c r="E508" s="6"/>
    </row>
    <row r="509" spans="5:5" x14ac:dyDescent="0.2">
      <c r="E509" s="6"/>
    </row>
    <row r="510" spans="5:5" x14ac:dyDescent="0.2">
      <c r="E510" s="6"/>
    </row>
    <row r="511" spans="5:5" x14ac:dyDescent="0.2">
      <c r="E511" s="6"/>
    </row>
    <row r="512" spans="5:5" x14ac:dyDescent="0.2">
      <c r="E512" s="6"/>
    </row>
    <row r="513" spans="5:5" x14ac:dyDescent="0.2">
      <c r="E513" s="6"/>
    </row>
    <row r="514" spans="5:5" x14ac:dyDescent="0.2">
      <c r="E514" s="6"/>
    </row>
    <row r="515" spans="5:5" x14ac:dyDescent="0.2">
      <c r="E515" s="6"/>
    </row>
    <row r="516" spans="5:5" x14ac:dyDescent="0.2">
      <c r="E516" s="6"/>
    </row>
    <row r="517" spans="5:5" x14ac:dyDescent="0.2">
      <c r="E517" s="6"/>
    </row>
    <row r="518" spans="5:5" x14ac:dyDescent="0.2">
      <c r="E518" s="6"/>
    </row>
    <row r="519" spans="5:5" x14ac:dyDescent="0.2">
      <c r="E519" s="6"/>
    </row>
    <row r="520" spans="5:5" x14ac:dyDescent="0.2">
      <c r="E520" s="6"/>
    </row>
    <row r="521" spans="5:5" x14ac:dyDescent="0.2">
      <c r="E521" s="6"/>
    </row>
    <row r="522" spans="5:5" x14ac:dyDescent="0.2">
      <c r="E522" s="6"/>
    </row>
    <row r="523" spans="5:5" x14ac:dyDescent="0.2">
      <c r="E523" s="6"/>
    </row>
    <row r="524" spans="5:5" x14ac:dyDescent="0.2">
      <c r="E524" s="6"/>
    </row>
    <row r="525" spans="5:5" x14ac:dyDescent="0.2">
      <c r="E525" s="6"/>
    </row>
    <row r="526" spans="5:5" x14ac:dyDescent="0.2">
      <c r="E526" s="6"/>
    </row>
    <row r="527" spans="5:5" x14ac:dyDescent="0.2">
      <c r="E527" s="6"/>
    </row>
    <row r="528" spans="5:5" x14ac:dyDescent="0.2">
      <c r="E528" s="6"/>
    </row>
    <row r="529" spans="5:5" x14ac:dyDescent="0.2">
      <c r="E529" s="6"/>
    </row>
    <row r="530" spans="5:5" x14ac:dyDescent="0.2">
      <c r="E530" s="6"/>
    </row>
    <row r="531" spans="5:5" x14ac:dyDescent="0.2">
      <c r="E531" s="6"/>
    </row>
    <row r="532" spans="5:5" x14ac:dyDescent="0.2">
      <c r="E532" s="6"/>
    </row>
    <row r="533" spans="5:5" x14ac:dyDescent="0.2">
      <c r="E533" s="6"/>
    </row>
    <row r="534" spans="5:5" x14ac:dyDescent="0.2">
      <c r="E534" s="6"/>
    </row>
    <row r="535" spans="5:5" x14ac:dyDescent="0.2">
      <c r="E535" s="6"/>
    </row>
    <row r="536" spans="5:5" x14ac:dyDescent="0.2">
      <c r="E536" s="6"/>
    </row>
    <row r="537" spans="5:5" x14ac:dyDescent="0.2">
      <c r="E537" s="6"/>
    </row>
    <row r="538" spans="5:5" x14ac:dyDescent="0.2">
      <c r="E538" s="6"/>
    </row>
    <row r="539" spans="5:5" x14ac:dyDescent="0.2">
      <c r="E539" s="6"/>
    </row>
    <row r="540" spans="5:5" x14ac:dyDescent="0.2">
      <c r="E540" s="6"/>
    </row>
    <row r="541" spans="5:5" x14ac:dyDescent="0.2">
      <c r="E541" s="6"/>
    </row>
    <row r="542" spans="5:5" x14ac:dyDescent="0.2">
      <c r="E542" s="6"/>
    </row>
    <row r="543" spans="5:5" x14ac:dyDescent="0.2">
      <c r="E543" s="6"/>
    </row>
    <row r="544" spans="5:5" x14ac:dyDescent="0.2">
      <c r="E544" s="6"/>
    </row>
  </sheetData>
  <autoFilter ref="A1:F151" xr:uid="{491C5A73-C73D-4FAA-8513-9ADE9B9BBA3C}">
    <sortState xmlns:xlrd2="http://schemas.microsoft.com/office/spreadsheetml/2017/richdata2" ref="A2:F151">
      <sortCondition ref="A1:A151"/>
    </sortState>
  </autoFilter>
  <conditionalFormatting sqref="E2">
    <cfRule type="cellIs" dxfId="34" priority="1" stopIfTrue="1" operator="equal">
      <formula>#REF!</formula>
    </cfRule>
    <cfRule type="cellIs" dxfId="33" priority="2" stopIfTrue="1" operator="notEqual">
      <formula>#REF!</formula>
    </cfRule>
  </conditionalFormatting>
  <conditionalFormatting sqref="E3">
    <cfRule type="cellIs" dxfId="32" priority="36" stopIfTrue="1" operator="notEqual">
      <formula>#REF!</formula>
    </cfRule>
  </conditionalFormatting>
  <conditionalFormatting sqref="E3:E9">
    <cfRule type="cellIs" dxfId="31" priority="33" stopIfTrue="1" operator="equal">
      <formula>#REF!</formula>
    </cfRule>
  </conditionalFormatting>
  <conditionalFormatting sqref="E3:E544">
    <cfRule type="cellIs" dxfId="30" priority="31" stopIfTrue="1" operator="equal">
      <formula>#REF!</formula>
    </cfRule>
    <cfRule type="cellIs" dxfId="29" priority="32" stopIfTrue="1" operator="notEqual">
      <formula>#REF!</formula>
    </cfRule>
  </conditionalFormatting>
  <conditionalFormatting sqref="E4:E9">
    <cfRule type="cellIs" dxfId="28" priority="34" stopIfTrue="1" operator="notEqual">
      <formula>#REF!</formula>
    </cfRule>
  </conditionalFormatting>
  <conditionalFormatting sqref="E6:E9">
    <cfRule type="cellIs" dxfId="27" priority="29" stopIfTrue="1" operator="equal">
      <formula>#REF!</formula>
    </cfRule>
    <cfRule type="cellIs" dxfId="26" priority="30" stopIfTrue="1" operator="notEqual">
      <formula>#REF!</formula>
    </cfRule>
  </conditionalFormatting>
  <conditionalFormatting sqref="E53:E57">
    <cfRule type="cellIs" dxfId="25" priority="22" stopIfTrue="1" operator="notEqual">
      <formula>#REF!</formula>
    </cfRule>
    <cfRule type="cellIs" dxfId="24" priority="21" stopIfTrue="1" operator="equal">
      <formula>#REF!</formula>
    </cfRule>
  </conditionalFormatting>
  <conditionalFormatting sqref="E56:E61">
    <cfRule type="cellIs" dxfId="23" priority="15" stopIfTrue="1" operator="equal">
      <formula>#REF!</formula>
    </cfRule>
    <cfRule type="cellIs" dxfId="22" priority="16" stopIfTrue="1" operator="notEqual">
      <formula>#REF!</formula>
    </cfRule>
  </conditionalFormatting>
  <conditionalFormatting sqref="E58:E59">
    <cfRule type="cellIs" dxfId="21" priority="13" stopIfTrue="1" operator="equal">
      <formula>#REF!</formula>
    </cfRule>
    <cfRule type="cellIs" dxfId="20" priority="14" stopIfTrue="1" operator="notEqual">
      <formula>#REF!</formula>
    </cfRule>
  </conditionalFormatting>
  <conditionalFormatting sqref="E102:E103">
    <cfRule type="cellIs" dxfId="19" priority="12" stopIfTrue="1" operator="notEqual">
      <formula>#REF!</formula>
    </cfRule>
    <cfRule type="cellIs" dxfId="18" priority="11" stopIfTrue="1" operator="equal">
      <formula>#REF!</formula>
    </cfRule>
  </conditionalFormatting>
  <conditionalFormatting sqref="E103:E109">
    <cfRule type="cellIs" dxfId="17" priority="10" stopIfTrue="1" operator="notEqual">
      <formula>#REF!</formula>
    </cfRule>
    <cfRule type="cellIs" dxfId="16" priority="9" stopIfTrue="1" operator="equal">
      <formula>#REF!</formula>
    </cfRule>
  </conditionalFormatting>
  <conditionalFormatting sqref="E105:E107">
    <cfRule type="cellIs" dxfId="15" priority="7" stopIfTrue="1" operator="equal">
      <formula>#REF!</formula>
    </cfRule>
    <cfRule type="cellIs" dxfId="14" priority="8" stopIfTrue="1" operator="notEqual">
      <formula>#REF!</formula>
    </cfRule>
  </conditionalFormatting>
  <conditionalFormatting sqref="E106:E109">
    <cfRule type="cellIs" dxfId="13" priority="5" stopIfTrue="1" operator="equal">
      <formula>#REF!</formula>
    </cfRule>
    <cfRule type="cellIs" dxfId="12" priority="6" stopIfTrue="1" operator="notEqual">
      <formula>#REF!</formula>
    </cfRule>
  </conditionalFormatting>
  <conditionalFormatting sqref="E108:E111">
    <cfRule type="cellIs" dxfId="11" priority="3" stopIfTrue="1" operator="equal">
      <formula>#REF!</formula>
    </cfRule>
    <cfRule type="cellIs" dxfId="10" priority="4" stopIfTrue="1" operator="notEqual">
      <formula>#REF!</formula>
    </cfRule>
  </conditionalFormatting>
  <conditionalFormatting sqref="G2:G7">
    <cfRule type="cellIs" dxfId="9" priority="28" stopIfTrue="1" operator="notEqual">
      <formula>#REF!</formula>
    </cfRule>
    <cfRule type="cellIs" dxfId="8" priority="27" stopIfTrue="1" operator="equal">
      <formula>#REF!</formula>
    </cfRule>
  </conditionalFormatting>
  <conditionalFormatting sqref="G4:G9">
    <cfRule type="cellIs" dxfId="7" priority="26" stopIfTrue="1" operator="notEqual">
      <formula>#REF!</formula>
    </cfRule>
    <cfRule type="cellIs" dxfId="6" priority="25" stopIfTrue="1" operator="equal">
      <formula>#REF!</formula>
    </cfRule>
  </conditionalFormatting>
  <conditionalFormatting sqref="G6:G7">
    <cfRule type="cellIs" dxfId="5" priority="23" stopIfTrue="1" operator="equal">
      <formula>#REF!</formula>
    </cfRule>
    <cfRule type="cellIs" dxfId="4" priority="24" stopIfTrue="1" operator="notEqual">
      <formula>#REF!</formula>
    </cfRule>
  </conditionalFormatting>
  <conditionalFormatting sqref="H52:H61">
    <cfRule type="cellIs" dxfId="3" priority="20" stopIfTrue="1" operator="notEqual">
      <formula>#REF!</formula>
    </cfRule>
    <cfRule type="cellIs" dxfId="2" priority="19" stopIfTrue="1" operator="equal">
      <formula>#REF!</formula>
    </cfRule>
  </conditionalFormatting>
  <conditionalFormatting sqref="H56:H59">
    <cfRule type="cellIs" dxfId="1" priority="18" stopIfTrue="1" operator="notEqual">
      <formula>#REF!</formula>
    </cfRule>
    <cfRule type="cellIs" dxfId="0" priority="17" stopIfTrue="1" operator="equal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Custom_Coining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2023-11-06T16:31:35Z</dcterms:created>
  <dcterms:modified xsi:type="dcterms:W3CDTF">2023-11-08T21:49:29Z</dcterms:modified>
</cp:coreProperties>
</file>